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udžeta ieņēmumu atskaite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<sst xmlns="http://schemas.openxmlformats.org/spreadsheetml/2006/main" count="67" uniqueCount="64">
  <si>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\Budžeta veids\ Speciālais budžets</t>
  </si>
  <si>
    <t>Rādītāju nosaukumi</t>
  </si>
  <si>
    <t>Budžeta kategoriju kodi</t>
  </si>
  <si>
    <t>Apstiprināts 2017. gadam uz 31.12</t>
  </si>
  <si>
    <t xml:space="preserve">plānots 2018.gadam </t>
  </si>
  <si>
    <t>salīdzinot pret iepriekšējo gadu</t>
  </si>
  <si>
    <t>EUR</t>
  </si>
  <si>
    <t>I IEŅĒMUMI - kopā</t>
  </si>
  <si>
    <t/>
  </si>
  <si>
    <t>1</t>
  </si>
  <si>
    <t>2</t>
  </si>
  <si>
    <t>3</t>
  </si>
  <si>
    <t>NODOKĻI PAR PAKALPOJUMIEM UN PRECĒM</t>
  </si>
  <si>
    <t>5.0.0.0.</t>
  </si>
  <si>
    <t xml:space="preserve">  Nodokļi un maksājumi par tiesībām lietot atsevišķas preces</t>
  </si>
  <si>
    <t xml:space="preserve">  5.5.0.0.</t>
  </si>
  <si>
    <t xml:space="preserve">    Dabas resursu nodoklis</t>
  </si>
  <si>
    <t xml:space="preserve">    5.5.3.0.</t>
  </si>
  <si>
    <t xml:space="preserve">    Dabas resursu nodoklis par dabas resursu ieguvi un vides piesārņošanu</t>
  </si>
  <si>
    <t xml:space="preserve">      5.5.3.1.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</si>
  <si>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</si>
  <si>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</si>
  <si>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</si>
  <si>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</si>
  <si>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  Ieņēmumi no ūdenstilpju un zvejas tiesību nomas un zvejas tiesību nerūpnieciskas izmantošanas (makšķerēšanas kartes )</t>
  </si>
  <si>
    <t xml:space="preserve">    12.2.4.0.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</si>
  <si>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</si>
  <si>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</si>
  <si>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</si>
  <si>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</si>
  <si>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</si>
  <si>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</si>
  <si>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 xml:space="preserve">    mērķdotācija autoceļiem</t>
  </si>
  <si>
    <t xml:space="preserve">      18.6.2.0.013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</si>
  <si>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</si>
  <si>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</si>
  <si>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</si>
  <si>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</si>
  <si>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 xml:space="preserve">    Pašv.saņemtie transferti no citām pašvald. "Loba doba Ziemeļlatgolā" projekta ietvaros</t>
  </si>
  <si>
    <t xml:space="preserve">    19.2.0.0.006</t>
  </si>
  <si>
    <t>IZDEVUMI</t>
  </si>
  <si>
    <t xml:space="preserve">kopā  </t>
  </si>
  <si>
    <t>Preces un pakalpojumi</t>
  </si>
  <si>
    <t>Pakalpojumi</t>
  </si>
  <si>
    <t>izdevumi par komunālajiem pakalpojumiem</t>
  </si>
  <si>
    <t>iestādes administratīvie izdevumi</t>
  </si>
  <si>
    <t xml:space="preserve">remontdarbi un iestāžu uzturēšanas pakalpojumi </t>
  </si>
  <si>
    <t>citi pakalpojumi</t>
  </si>
  <si>
    <t>Krājumi materiāli ,energo resursi,biroja preces</t>
  </si>
  <si>
    <t>izdevumi par precēm iestādes darbības nodrošināšanai</t>
  </si>
  <si>
    <t>kurināmais un enerģētiskie materiāli</t>
  </si>
  <si>
    <t>kārtējā remonta un uzturēšanas materiāli</t>
  </si>
  <si>
    <t>Budžeta iestāžu nodokļi un nodevas</t>
  </si>
  <si>
    <t xml:space="preserve">pamatkapitāla veidošana </t>
  </si>
  <si>
    <t xml:space="preserve"> BALTINAVAS NOVADA SPECIĀLAIS BUDŽETS
IEŅĒMUMI UN IZDEVUMI 2018. gadam</t>
  </si>
  <si>
    <t>Pielikums nr 3</t>
  </si>
  <si>
    <t>Saistību apmaksa</t>
  </si>
  <si>
    <t>drn</t>
  </si>
  <si>
    <t>ceļi</t>
  </si>
  <si>
    <t>atlikums</t>
  </si>
  <si>
    <t>ieņēmumi</t>
  </si>
  <si>
    <t>izdevumi</t>
  </si>
  <si>
    <t>Baltinavas novada priekšsēdētāja</t>
  </si>
  <si>
    <t>S.Tabore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</si>
</sst>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46">
    <font>
      <sz val="11"/>
      <color indexed="8"/>
      <name val="Calibri"/>
      <family val="2"/>
    </font>
    <font>
      <b/>
      <sz val="6"/>
      <color indexed="8"/>
      <name val="Times New Roman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1"/>
    </font>
    <font>
      <sz val="6"/>
      <color indexed="8"/>
      <name val="f6"/>
      <family val="0"/>
    </font>
    <font>
      <b/>
      <sz val="9"/>
      <color indexed="8"/>
      <name val="Times New Roman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9"/>
      <name val="Times New Roman"/>
      <family val="1"/>
    </font>
    <font>
      <b/>
      <sz val="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imes New Roman"/>
      <family val="1"/>
    </font>
    <font>
      <b/>
      <sz val="6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2" fontId="5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right" wrapText="1"/>
      <protection/>
    </xf>
    <xf numFmtId="2" fontId="6" fillId="0" borderId="10" xfId="0" applyNumberFormat="1" applyFont="1" applyFill="1" applyBorder="1" applyAlignment="1" applyProtection="1">
      <alignment horizontal="right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2" fontId="8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right" wrapText="1"/>
      <protection/>
    </xf>
    <xf numFmtId="2" fontId="4" fillId="0" borderId="10" xfId="0" applyNumberFormat="1" applyFont="1" applyFill="1" applyBorder="1" applyAlignment="1" applyProtection="1">
      <alignment horizontal="right" wrapText="1"/>
      <protection/>
    </xf>
    <xf numFmtId="0" fontId="6" fillId="0" borderId="10" xfId="0" applyNumberFormat="1" applyFont="1" applyFill="1" applyBorder="1" applyAlignment="1" applyProtection="1">
      <alignment horizontal="right"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2" fontId="6" fillId="0" borderId="10" xfId="0" applyNumberFormat="1" applyFont="1" applyFill="1" applyBorder="1" applyAlignment="1" applyProtection="1">
      <alignment horizontal="right" wrapText="1"/>
      <protection/>
    </xf>
    <xf numFmtId="0" fontId="8" fillId="0" borderId="10" xfId="0" applyNumberFormat="1" applyFont="1" applyFill="1" applyBorder="1" applyAlignment="1" applyProtection="1">
      <alignment horizontal="right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C47" sqref="C47"/>
    </sheetView>
  </sheetViews>
  <sheetFormatPr defaultColWidth="9.140625" defaultRowHeight="15" customHeight="1"/>
  <cols>
    <col min="1" max="1" width="58.140625" style="0" bestFit="1" customWidth="1"/>
    <col min="2" max="5" width="11.421875" style="0" bestFit="1" customWidth="1"/>
  </cols>
  <sheetData>
    <row r="1" spans="1:5" ht="45" customHeight="1">
      <c r="A1" s="33" t="s">
        <v>54</v>
      </c>
      <c r="B1" s="33"/>
      <c r="C1" s="33"/>
      <c r="D1" s="33"/>
      <c r="E1" s="33"/>
    </row>
    <row r="2" ht="15" customHeight="1">
      <c r="E2" t="s">
        <v>55</v>
      </c>
    </row>
    <row r="3" spans="1:7" ht="15" customHeight="1">
      <c r="A3" s="34" t="s">
        <v>0</v>
      </c>
      <c r="B3" s="34"/>
      <c r="C3" s="34"/>
      <c r="D3" s="34"/>
      <c r="E3" s="34"/>
      <c r="F3" s="29" t="s">
        <v>57</v>
      </c>
      <c r="G3" s="29" t="s">
        <v>58</v>
      </c>
    </row>
    <row r="5" spans="1:8" ht="19.5" customHeight="1">
      <c r="A5" s="35" t="s">
        <v>1</v>
      </c>
      <c r="B5" s="35" t="s">
        <v>2</v>
      </c>
      <c r="C5" s="1" t="s">
        <v>3</v>
      </c>
      <c r="D5" s="2" t="s">
        <v>4</v>
      </c>
      <c r="E5" s="1" t="s">
        <v>5</v>
      </c>
      <c r="F5" s="29">
        <v>71571</v>
      </c>
      <c r="G5" s="29">
        <v>41025</v>
      </c>
      <c r="H5" s="30" t="s">
        <v>59</v>
      </c>
    </row>
    <row r="6" spans="1:8" ht="15" customHeight="1">
      <c r="A6" s="36"/>
      <c r="B6" s="36"/>
      <c r="C6" s="3" t="s">
        <v>6</v>
      </c>
      <c r="D6" s="3" t="s">
        <v>6</v>
      </c>
      <c r="E6" s="3" t="s">
        <v>6</v>
      </c>
      <c r="F6" s="29">
        <v>4500</v>
      </c>
      <c r="G6" s="29">
        <v>47296</v>
      </c>
      <c r="H6" s="31" t="s">
        <v>60</v>
      </c>
    </row>
    <row r="7" spans="1:8" ht="15" customHeight="1">
      <c r="A7" s="4" t="s">
        <v>7</v>
      </c>
      <c r="B7" s="5" t="s">
        <v>8</v>
      </c>
      <c r="C7" s="6">
        <v>55072</v>
      </c>
      <c r="D7" s="7">
        <f>D9+D13+D16+D20</f>
        <v>51796</v>
      </c>
      <c r="E7" s="8">
        <f>D7-C7</f>
        <v>-3276</v>
      </c>
      <c r="F7" s="29">
        <v>15000</v>
      </c>
      <c r="G7" s="29">
        <v>59524</v>
      </c>
      <c r="H7" s="29" t="s">
        <v>61</v>
      </c>
    </row>
    <row r="8" spans="1:8" ht="15" customHeight="1">
      <c r="A8" s="9" t="s">
        <v>9</v>
      </c>
      <c r="B8" s="9" t="s">
        <v>10</v>
      </c>
      <c r="C8" s="9" t="s">
        <v>11</v>
      </c>
      <c r="D8" s="9"/>
      <c r="E8" s="8"/>
      <c r="F8" s="29">
        <f>F5+F6-F7</f>
        <v>61071</v>
      </c>
      <c r="G8" s="29">
        <f>G5+G6-G7</f>
        <v>28797</v>
      </c>
      <c r="H8" s="29" t="s">
        <v>59</v>
      </c>
    </row>
    <row r="9" spans="1:8" ht="15" customHeight="1">
      <c r="A9" s="10" t="s">
        <v>12</v>
      </c>
      <c r="B9" s="10" t="s">
        <v>13</v>
      </c>
      <c r="C9" s="11">
        <v>4592</v>
      </c>
      <c r="D9" s="12">
        <v>4500</v>
      </c>
      <c r="E9" s="8">
        <f aca="true" t="shared" si="0" ref="E9:E37">D9-C9</f>
        <v>-92</v>
      </c>
      <c r="F9" s="29"/>
      <c r="G9" s="29"/>
      <c r="H9" s="29">
        <f>F8+G8</f>
        <v>89868</v>
      </c>
    </row>
    <row r="10" spans="1:5" ht="15" customHeight="1">
      <c r="A10" s="5" t="s">
        <v>14</v>
      </c>
      <c r="B10" s="5" t="s">
        <v>15</v>
      </c>
      <c r="C10" s="13">
        <v>4592</v>
      </c>
      <c r="D10" s="14">
        <v>4500</v>
      </c>
      <c r="E10" s="8">
        <f t="shared" si="0"/>
        <v>-92</v>
      </c>
    </row>
    <row r="11" spans="1:5" ht="15" customHeight="1">
      <c r="A11" s="15" t="s">
        <v>16</v>
      </c>
      <c r="B11" s="15" t="s">
        <v>17</v>
      </c>
      <c r="C11" s="16">
        <v>4592</v>
      </c>
      <c r="D11" s="14">
        <v>4500</v>
      </c>
      <c r="E11" s="8">
        <f t="shared" si="0"/>
        <v>-92</v>
      </c>
    </row>
    <row r="12" spans="1:5" ht="15" customHeight="1">
      <c r="A12" s="15" t="s">
        <v>18</v>
      </c>
      <c r="B12" s="15" t="s">
        <v>19</v>
      </c>
      <c r="C12" s="16">
        <v>4592</v>
      </c>
      <c r="D12" s="14">
        <v>4500</v>
      </c>
      <c r="E12" s="8">
        <f t="shared" si="0"/>
        <v>-92</v>
      </c>
    </row>
    <row r="13" spans="1:5" ht="15" customHeight="1">
      <c r="A13" s="10" t="s">
        <v>20</v>
      </c>
      <c r="B13" s="10" t="s">
        <v>21</v>
      </c>
      <c r="C13" s="11">
        <v>42</v>
      </c>
      <c r="D13" s="17">
        <v>0</v>
      </c>
      <c r="E13" s="8">
        <f t="shared" si="0"/>
        <v>-42</v>
      </c>
    </row>
    <row r="14" spans="1:5" ht="22.5" customHeight="1">
      <c r="A14" s="5" t="s">
        <v>22</v>
      </c>
      <c r="B14" s="5" t="s">
        <v>23</v>
      </c>
      <c r="C14" s="13">
        <v>42</v>
      </c>
      <c r="D14" s="7">
        <v>0</v>
      </c>
      <c r="E14" s="8">
        <f t="shared" si="0"/>
        <v>-42</v>
      </c>
    </row>
    <row r="15" spans="1:5" ht="23.25" customHeight="1">
      <c r="A15" s="15" t="s">
        <v>24</v>
      </c>
      <c r="B15" s="15" t="s">
        <v>25</v>
      </c>
      <c r="C15" s="16">
        <v>42</v>
      </c>
      <c r="D15" s="14">
        <v>0</v>
      </c>
      <c r="E15" s="8">
        <f t="shared" si="0"/>
        <v>-42</v>
      </c>
    </row>
    <row r="16" spans="1:5" ht="15" customHeight="1">
      <c r="A16" s="10" t="s">
        <v>26</v>
      </c>
      <c r="B16" s="10" t="s">
        <v>27</v>
      </c>
      <c r="C16" s="11">
        <v>45961</v>
      </c>
      <c r="D16" s="12">
        <v>47296</v>
      </c>
      <c r="E16" s="8">
        <f t="shared" si="0"/>
        <v>1335</v>
      </c>
    </row>
    <row r="17" spans="1:5" ht="15" customHeight="1">
      <c r="A17" s="5" t="s">
        <v>28</v>
      </c>
      <c r="B17" s="5" t="s">
        <v>29</v>
      </c>
      <c r="C17" s="13">
        <v>45961</v>
      </c>
      <c r="D17" s="14">
        <v>47296</v>
      </c>
      <c r="E17" s="8">
        <f t="shared" si="0"/>
        <v>1335</v>
      </c>
    </row>
    <row r="18" spans="1:5" ht="15" customHeight="1">
      <c r="A18" s="15" t="s">
        <v>30</v>
      </c>
      <c r="B18" s="15" t="s">
        <v>31</v>
      </c>
      <c r="C18" s="16">
        <v>45961</v>
      </c>
      <c r="D18" s="14">
        <v>47296</v>
      </c>
      <c r="E18" s="8">
        <f t="shared" si="0"/>
        <v>1335</v>
      </c>
    </row>
    <row r="19" spans="1:5" ht="23.25" customHeight="1">
      <c r="A19" s="15" t="s">
        <v>32</v>
      </c>
      <c r="B19" s="15" t="s">
        <v>33</v>
      </c>
      <c r="C19" s="16">
        <v>45961</v>
      </c>
      <c r="D19" s="14">
        <v>47296</v>
      </c>
      <c r="E19" s="8">
        <f t="shared" si="0"/>
        <v>1335</v>
      </c>
    </row>
    <row r="20" spans="1:5" ht="15" customHeight="1">
      <c r="A20" s="10" t="s">
        <v>34</v>
      </c>
      <c r="B20" s="10" t="s">
        <v>35</v>
      </c>
      <c r="C20" s="11">
        <v>4477</v>
      </c>
      <c r="D20" s="17">
        <v>0</v>
      </c>
      <c r="E20" s="8">
        <f t="shared" si="0"/>
        <v>-4477</v>
      </c>
    </row>
    <row r="21" spans="1:5" ht="15" customHeight="1">
      <c r="A21" s="5" t="s">
        <v>36</v>
      </c>
      <c r="B21" s="5" t="s">
        <v>37</v>
      </c>
      <c r="C21" s="13">
        <v>4477</v>
      </c>
      <c r="D21" s="7">
        <v>0</v>
      </c>
      <c r="E21" s="8">
        <f t="shared" si="0"/>
        <v>-4477</v>
      </c>
    </row>
    <row r="22" spans="1:5" ht="23.25" customHeight="1">
      <c r="A22" s="15" t="s">
        <v>38</v>
      </c>
      <c r="B22" s="15" t="s">
        <v>39</v>
      </c>
      <c r="C22" s="16">
        <v>4477</v>
      </c>
      <c r="D22" s="14">
        <v>0</v>
      </c>
      <c r="E22" s="8">
        <f t="shared" si="0"/>
        <v>-4477</v>
      </c>
    </row>
    <row r="23" spans="1:5" ht="15" customHeight="1">
      <c r="A23" s="18" t="s">
        <v>40</v>
      </c>
      <c r="E23" s="8">
        <f t="shared" si="0"/>
        <v>0</v>
      </c>
    </row>
    <row r="24" spans="1:5" ht="15" customHeight="1">
      <c r="A24" s="19" t="s">
        <v>41</v>
      </c>
      <c r="B24" s="20"/>
      <c r="C24" s="21">
        <f>C25+C35+C36</f>
        <v>22393</v>
      </c>
      <c r="D24" s="21">
        <f>D25+D37</f>
        <v>74524</v>
      </c>
      <c r="E24" s="8">
        <f t="shared" si="0"/>
        <v>52131</v>
      </c>
    </row>
    <row r="25" spans="1:5" ht="15" customHeight="1">
      <c r="A25" s="22" t="s">
        <v>42</v>
      </c>
      <c r="B25" s="23">
        <v>2000</v>
      </c>
      <c r="C25" s="24">
        <f>C26+C31</f>
        <v>18691</v>
      </c>
      <c r="D25" s="24">
        <f>D26+D31</f>
        <v>70100</v>
      </c>
      <c r="E25" s="8">
        <f t="shared" si="0"/>
        <v>51409</v>
      </c>
    </row>
    <row r="26" spans="1:5" ht="15" customHeight="1">
      <c r="A26" s="24" t="s">
        <v>43</v>
      </c>
      <c r="B26" s="25">
        <v>2200</v>
      </c>
      <c r="C26" s="24">
        <f>C27+C28+C29+C30</f>
        <v>13622</v>
      </c>
      <c r="D26" s="24">
        <f>D27+D28+D29+D30</f>
        <v>46000</v>
      </c>
      <c r="E26" s="8">
        <f t="shared" si="0"/>
        <v>32378</v>
      </c>
    </row>
    <row r="27" spans="1:5" ht="15" customHeight="1">
      <c r="A27" s="26" t="s">
        <v>44</v>
      </c>
      <c r="B27" s="27">
        <v>2220</v>
      </c>
      <c r="C27" s="26">
        <v>4193</v>
      </c>
      <c r="D27" s="26">
        <v>6200</v>
      </c>
      <c r="E27" s="8">
        <f t="shared" si="0"/>
        <v>2007</v>
      </c>
    </row>
    <row r="28" spans="1:5" ht="15" customHeight="1">
      <c r="A28" s="26" t="s">
        <v>45</v>
      </c>
      <c r="B28" s="27">
        <v>2230</v>
      </c>
      <c r="C28" s="26">
        <v>88</v>
      </c>
      <c r="D28" s="26">
        <v>100</v>
      </c>
      <c r="E28" s="8">
        <f t="shared" si="0"/>
        <v>12</v>
      </c>
    </row>
    <row r="29" spans="1:5" ht="15" customHeight="1">
      <c r="A29" s="26" t="s">
        <v>46</v>
      </c>
      <c r="B29" s="27">
        <v>2240</v>
      </c>
      <c r="C29" s="26">
        <v>8254</v>
      </c>
      <c r="D29" s="26">
        <v>34900</v>
      </c>
      <c r="E29" s="8">
        <f t="shared" si="0"/>
        <v>26646</v>
      </c>
    </row>
    <row r="30" spans="1:5" ht="15" customHeight="1">
      <c r="A30" s="26" t="s">
        <v>47</v>
      </c>
      <c r="B30" s="27">
        <v>2270</v>
      </c>
      <c r="C30" s="26">
        <v>1087</v>
      </c>
      <c r="D30" s="26">
        <v>4800</v>
      </c>
      <c r="E30" s="8">
        <f t="shared" si="0"/>
        <v>3713</v>
      </c>
    </row>
    <row r="31" spans="1:5" ht="15" customHeight="1">
      <c r="A31" s="24" t="s">
        <v>48</v>
      </c>
      <c r="B31" s="25">
        <v>2300</v>
      </c>
      <c r="C31" s="24">
        <f>C32+C33+C34</f>
        <v>5069</v>
      </c>
      <c r="D31" s="24">
        <f>D32+D33+D34</f>
        <v>24100</v>
      </c>
      <c r="E31" s="8">
        <f t="shared" si="0"/>
        <v>19031</v>
      </c>
    </row>
    <row r="32" spans="1:5" ht="15" customHeight="1">
      <c r="A32" s="26" t="s">
        <v>49</v>
      </c>
      <c r="B32" s="27">
        <v>2310</v>
      </c>
      <c r="C32" s="26">
        <v>17</v>
      </c>
      <c r="D32" s="26">
        <v>20</v>
      </c>
      <c r="E32" s="8">
        <f t="shared" si="0"/>
        <v>3</v>
      </c>
    </row>
    <row r="33" spans="1:5" ht="15" customHeight="1">
      <c r="A33" s="26" t="s">
        <v>50</v>
      </c>
      <c r="B33" s="27">
        <v>2320</v>
      </c>
      <c r="C33" s="26">
        <v>3937</v>
      </c>
      <c r="D33" s="26">
        <v>21980</v>
      </c>
      <c r="E33" s="8">
        <f t="shared" si="0"/>
        <v>18043</v>
      </c>
    </row>
    <row r="34" spans="1:5" ht="15" customHeight="1">
      <c r="A34" s="26" t="s">
        <v>51</v>
      </c>
      <c r="B34" s="27">
        <v>2350</v>
      </c>
      <c r="C34" s="26">
        <v>1115</v>
      </c>
      <c r="D34" s="26">
        <v>2100</v>
      </c>
      <c r="E34" s="8">
        <f t="shared" si="0"/>
        <v>985</v>
      </c>
    </row>
    <row r="35" spans="1:5" ht="15" customHeight="1">
      <c r="A35" s="24" t="s">
        <v>52</v>
      </c>
      <c r="B35" s="25">
        <v>2500</v>
      </c>
      <c r="C35" s="26"/>
      <c r="D35" s="26">
        <v>100</v>
      </c>
      <c r="E35" s="8">
        <f t="shared" si="0"/>
        <v>100</v>
      </c>
    </row>
    <row r="36" spans="1:5" ht="15" customHeight="1">
      <c r="A36" s="22" t="s">
        <v>53</v>
      </c>
      <c r="B36" s="25">
        <v>5000</v>
      </c>
      <c r="C36" s="24">
        <v>3702</v>
      </c>
      <c r="D36" s="26"/>
      <c r="E36" s="8">
        <f t="shared" si="0"/>
        <v>-3702</v>
      </c>
    </row>
    <row r="37" spans="1:5" ht="15" customHeight="1">
      <c r="A37" s="26" t="s">
        <v>56</v>
      </c>
      <c r="B37" s="27"/>
      <c r="C37" s="26"/>
      <c r="D37" s="26">
        <v>4424</v>
      </c>
      <c r="E37" s="8">
        <f t="shared" si="0"/>
        <v>4424</v>
      </c>
    </row>
    <row r="38" spans="1:4" ht="15" customHeight="1">
      <c r="A38" s="28"/>
      <c r="B38" s="28"/>
      <c r="C38" s="28"/>
      <c r="D38" s="28"/>
    </row>
    <row r="39" spans="1:2" ht="15" customHeight="1">
      <c r="A39" s="32" t="s">
        <v>62</v>
      </c>
      <c r="B39" t="s">
        <v>63</v>
      </c>
    </row>
  </sheetData>
  <sheetProtection/>
  <mergeCells count="4">
    <mergeCell ref="A1:E1"/>
    <mergeCell ref="A3:E3"/>
    <mergeCell ref="A5:A6"/>
    <mergeCell ref="B5:B6"/>
  </mergeCells>
  <printOptions/>
  <pageMargins left="0.75" right="0.75" top="1" bottom="1" header="0.5" footer="0.5"/>
  <pageSetup fitToHeight="0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Turisms</cp:lastModifiedBy>
  <cp:lastPrinted>2018-01-10T15:43:42Z</cp:lastPrinted>
  <dcterms:created xsi:type="dcterms:W3CDTF">2018-01-10T15:42:40Z</dcterms:created>
  <dcterms:modified xsi:type="dcterms:W3CDTF">2018-05-08T09:18:55Z</dcterms:modified>
  <cp:category/>
  <cp:version/>
  <cp:contentType/>
  <cp:contentStatus/>
</cp:coreProperties>
</file>