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<sst xmlns="http://schemas.openxmlformats.org/spreadsheetml/2006/main" count="2197" uniqueCount="650">
  <si>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</si>
  <si>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</si>
  <si>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</si>
  <si>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</si>
  <si>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</si>
  <si>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</si>
  <si>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</si>
  <si>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</si>
  <si>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</si>
  <si>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</si>
  <si>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</si>
  <si>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</si>
  <si>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</si>
  <si>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</si>
  <si>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</si>
  <si>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</si>
  <si>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</si>
  <si>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</si>
  <si>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</si>
  <si>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</si>
  <si>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</si>
  <si>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</si>
  <si>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</si>
  <si>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</si>
  <si>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</si>
  <si>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</si>
  <si>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</si>
  <si>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</si>
  <si>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</si>
  <si>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</si>
  <si>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</si>
  <si>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</si>
  <si>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</si>
  <si>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</si>
  <si>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</si>
  <si>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</si>
  <si>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</si>
  <si>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</si>
  <si>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</si>
  <si>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</si>
  <si>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</si>
  <si>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</si>
  <si>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</si>
  <si>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</si>
  <si>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</si>
  <si>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</si>
  <si>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</si>
  <si>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</si>
  <si>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</si>
  <si>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</si>
  <si>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</si>
  <si>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</si>
  <si>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</si>
  <si>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</si>
  <si>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</si>
  <si>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</si>
  <si>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</si>
  <si>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</si>
  <si>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</si>
  <si>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</si>
  <si>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</si>
  <si>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</si>
  <si>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</si>
  <si>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</si>
  <si>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</si>
  <si>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</si>
  <si>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</si>
  <si>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</si>
  <si>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</si>
  <si>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</si>
  <si>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</si>
  <si>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</si>
  <si>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</si>
  <si>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</si>
  <si>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</si>
  <si>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</si>
  <si>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</si>
  <si>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</si>
  <si>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</si>
  <si>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</si>
  <si>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</si>
  <si>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</si>
  <si>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</si>
  <si>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</si>
  <si>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</si>
  <si>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</si>
  <si>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</si>
  <si>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</si>
  <si>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</si>
  <si>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</si>
  <si>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</si>
  <si>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</si>
  <si>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</si>
  <si>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</si>
  <si>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</si>
  <si>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</si>
  <si>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</si>
  <si>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</si>
  <si>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</si>
  <si>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</si>
  <si>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</si>
  <si>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</si>
  <si>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</si>
  <si>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</si>
  <si>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</si>
  <si>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</si>
  <si>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</si>
  <si>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</si>
  <si>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</si>
  <si>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</si>
  <si>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</si>
  <si>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</si>
  <si>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</si>
  <si>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</si>
  <si>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</si>
  <si>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</si>
  <si>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</si>
  <si>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</si>
  <si>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</si>
  <si>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</si>
  <si>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</si>
  <si>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</si>
  <si>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</si>
  <si>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</si>
  <si>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</si>
  <si>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</si>
  <si>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</si>
  <si>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</si>
  <si>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</si>
  <si>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</si>
  <si>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</si>
  <si>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</si>
  <si>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</si>
  <si>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</si>
  <si>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</si>
  <si>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</si>
  <si>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</si>
  <si>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</si>
  <si>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</si>
  <si>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</si>
  <si>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</si>
  <si>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</si>
  <si>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</si>
  <si>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</si>
  <si>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</si>
  <si>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</si>
  <si>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</si>
  <si>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</si>
  <si>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</si>
  <si>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</si>
  <si>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</si>
  <si>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</si>
  <si>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</si>
  <si>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</si>
  <si>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</si>
  <si>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</si>
  <si>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</si>
  <si>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</si>
  <si>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</si>
  <si>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</si>
  <si>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</si>
  <si>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</si>
  <si>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</si>
  <si>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</si>
  <si>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</si>
  <si>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</si>
  <si>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</si>
  <si>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</si>
  <si>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</si>
  <si>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</si>
  <si>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</si>
  <si>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</si>
  <si>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</si>
  <si>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</si>
  <si>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</si>
  <si>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</si>
  <si>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</si>
  <si>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</si>
  <si>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</si>
  <si>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</si>
  <si>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</si>
  <si>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</si>
  <si>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</si>
  <si>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</si>
  <si>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</si>
  <si>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</si>
  <si>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</si>
  <si>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</si>
  <si>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</si>
  <si>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</si>
  <si>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</si>
  <si>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</si>
  <si>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</si>
  <si>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</si>
  <si>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</si>
  <si>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</si>
  <si>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</si>
  <si>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</si>
  <si>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</si>
  <si>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</si>
  <si>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</si>
  <si>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</si>
  <si>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</si>
  <si>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</si>
  <si>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</si>
  <si>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</si>
  <si>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</si>
  <si>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</si>
  <si>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</si>
  <si>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</si>
  <si>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</si>
  <si>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</si>
  <si>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</si>
  <si>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</si>
  <si>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</si>
  <si>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</si>
  <si>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</si>
  <si>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</si>
  <si>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</si>
  <si>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</si>
  <si>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</si>
  <si>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</si>
  <si>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</si>
  <si>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</si>
  <si>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</si>
  <si>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</si>
  <si>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</si>
  <si>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</si>
  <si>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</si>
  <si>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</si>
  <si>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</si>
  <si>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</si>
  <si>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</si>
  <si>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</si>
  <si>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</si>
  <si>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</si>
  <si>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</si>
  <si>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</si>
  <si>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</si>
  <si>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</si>
  <si>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</si>
  <si>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</si>
  <si>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</si>
  <si>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</si>
  <si>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</si>
  <si>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</si>
  <si>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</si>
  <si>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</si>
  <si>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</si>
  <si>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</si>
  <si>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</si>
  <si>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</si>
  <si>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</si>
  <si>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</si>
  <si>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</si>
  <si>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</si>
  <si>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</si>
  <si>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</si>
  <si>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</si>
  <si>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</si>
  <si>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</si>
  <si>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</si>
  <si>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</si>
  <si>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</si>
  <si>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</si>
  <si>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</si>
  <si>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</si>
  <si>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</si>
  <si>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</si>
  <si>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</si>
  <si>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</si>
  <si>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</si>
  <si>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</si>
  <si>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</si>
  <si>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</si>
  <si>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</si>
  <si>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</si>
  <si>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</si>
  <si>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</si>
  <si>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</si>
  <si>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</si>
  <si>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</si>
  <si>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</si>
  <si>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</si>
  <si>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</si>
  <si>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</si>
  <si>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</si>
  <si>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</si>
  <si>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</si>
  <si>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</si>
  <si>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</si>
  <si>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</si>
  <si>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</si>
  <si>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</si>
  <si>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</si>
  <si>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</si>
  <si>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</si>
  <si>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</si>
  <si>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</si>
  <si>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</si>
  <si>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</si>
  <si>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</si>
  <si>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</si>
  <si>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</si>
  <si>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</si>
  <si>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</si>
  <si>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</si>
  <si>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</si>
  <si>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</si>
  <si>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</si>
  <si>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</si>
  <si>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</si>
  <si>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</si>
  <si>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</si>
  <si>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</si>
  <si>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</si>
  <si>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</si>
  <si>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</si>
  <si>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</si>
  <si>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</si>
  <si>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</si>
  <si>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</si>
  <si>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</si>
  <si>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</si>
  <si>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</si>
  <si>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</si>
  <si>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</si>
  <si>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</si>
  <si>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</si>
  <si>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</si>
  <si>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</si>
  <si>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</si>
  <si>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</si>
  <si>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</si>
  <si>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</si>
  <si>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</si>
  <si>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</si>
  <si>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</si>
  <si>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</si>
  <si>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</si>
  <si>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</si>
  <si>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</si>
  <si>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</si>
  <si>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</si>
  <si>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</si>
  <si>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</si>
  <si>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</si>
  <si>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</si>
  <si>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</si>
  <si>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</si>
  <si>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</si>
  <si>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</si>
  <si>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</si>
  <si>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</si>
  <si>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</si>
  <si>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</si>
  <si>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</si>
  <si>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</si>
  <si>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</si>
  <si>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</si>
  <si>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</si>
  <si>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</si>
  <si>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</si>
  <si>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</si>
  <si>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</si>
  <si>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</si>
  <si>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</si>
  <si>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</si>
  <si>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</si>
  <si>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</si>
  <si>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</si>
  <si>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</si>
  <si>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</si>
  <si>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</si>
  <si>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</si>
  <si>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</si>
  <si>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</si>
  <si>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</si>
  <si>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</si>
  <si>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</si>
  <si>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</si>
  <si>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</si>
  <si>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</si>
  <si>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</si>
  <si>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</si>
  <si>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</si>
  <si>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</si>
  <si>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</si>
  <si>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</si>
  <si>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</si>
  <si>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</si>
  <si>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</si>
  <si>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</si>
  <si>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</si>
  <si>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</si>
  <si>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</si>
  <si>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</si>
  <si>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</si>
  <si>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</si>
  <si>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</si>
  <si>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</si>
  <si>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</si>
  <si>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</si>
  <si>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</si>
  <si>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</si>
  <si>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</si>
  <si>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</si>
  <si>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</si>
  <si>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</si>
  <si>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</si>
  <si>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</si>
  <si>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</si>
  <si>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</si>
  <si>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</si>
  <si>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</si>
  <si>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</si>
  <si>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</si>
  <si>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</si>
  <si>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</si>
  <si>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</si>
  <si>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</si>
  <si>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</si>
  <si>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</si>
  <si>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</si>
  <si>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</si>
  <si>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</si>
  <si>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</si>
  <si>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</si>
  <si>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</si>
  <si>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</si>
  <si>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</si>
  <si>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</si>
  <si>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</si>
  <si>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</si>
  <si>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</si>
  <si>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</si>
  <si>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</si>
  <si>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</si>
  <si>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</si>
  <si>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</si>
  <si>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</si>
  <si>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</si>
  <si>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</si>
  <si>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</si>
  <si>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</si>
  <si>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</si>
  <si>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</si>
  <si>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</si>
  <si>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</si>
  <si>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</si>
  <si>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</si>
  <si>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</si>
  <si>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</si>
  <si>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</si>
  <si>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</si>
  <si>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</si>
  <si>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</si>
  <si>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</si>
  <si>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</si>
  <si>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</si>
  <si>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</si>
  <si>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</si>
  <si>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</si>
  <si>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</si>
  <si>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</si>
  <si>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</si>
  <si>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</si>
  <si>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</si>
  <si>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</si>
  <si>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</si>
  <si>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</si>
  <si>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</si>
  <si>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</si>
  <si>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</si>
  <si>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</si>
  <si>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</si>
  <si>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</si>
  <si>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</si>
  <si>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</si>
  <si>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</si>
  <si>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</si>
  <si>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</si>
  <si>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</si>
  <si>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</si>
  <si>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</si>
  <si>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</si>
  <si>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</si>
  <si>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</si>
  <si>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</si>
  <si>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</si>
  <si>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</si>
  <si>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</si>
  <si>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</si>
  <si>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</si>
  <si>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</si>
  <si>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</si>
  <si>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</si>
  <si>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</si>
  <si>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</si>
  <si>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</si>
  <si>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</si>
  <si>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</si>
  <si>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</si>
  <si>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</si>
  <si>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</si>
  <si>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</si>
  <si>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</si>
  <si>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</si>
  <si>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</si>
  <si>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</si>
  <si>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</si>
  <si>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</si>
  <si>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</si>
  <si>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</si>
  <si>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</si>
  <si>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</si>
  <si>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</si>
  <si>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</si>
  <si>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</si>
  <si>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</si>
  <si>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</si>
  <si>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</si>
  <si>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</si>
  <si>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</si>
  <si>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</si>
  <si>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</si>
  <si>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</si>
  <si>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</si>
  <si>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</si>
  <si>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</si>
  <si>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</si>
  <si>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</si>
  <si>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</si>
  <si>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</si>
  <si>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</si>
  <si>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</si>
  <si>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</si>
  <si>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</si>
  <si>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</si>
  <si>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</si>
  <si>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</si>
  <si>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</si>
  <si>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</si>
  <si>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</si>
  <si>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</si>
  <si>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</si>
  <si>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</si>
  <si>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</si>
  <si>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</si>
  <si>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</si>
  <si>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</si>
  <si>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</si>
  <si>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</si>
  <si>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</si>
  <si>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</si>
  <si>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</si>
  <si>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</si>
  <si>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</si>
  <si>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</si>
  <si>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</si>
  <si>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</si>
  <si>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</si>
  <si>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</si>
  <si>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</si>
  <si>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</si>
  <si>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</si>
  <si>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</si>
  <si>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</si>
  <si>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</si>
  <si>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</si>
  <si>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</si>
  <si>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</si>
  <si>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</si>
  <si>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</si>
  <si>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</si>
  <si>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</si>
  <si>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</si>
  <si>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</si>
  <si>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</si>
  <si>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</si>
  <si>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</si>
  <si>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</si>
  <si>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</si>
  <si>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</si>
  <si>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</si>
  <si>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</si>
  <si>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</si>
  <si>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</si>
  <si>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</si>
  <si>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</si>
  <si>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</si>
  <si>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</si>
  <si>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</si>
  <si>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</si>
  <si>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</si>
  <si>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</si>
  <si>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</si>
  <si>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</si>
  <si>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</si>
  <si>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</si>
  <si>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</si>
  <si>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</si>
  <si>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</si>
  <si>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</si>
  <si>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</si>
  <si>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</si>
  <si>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</si>
  <si>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</si>
  <si>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</si>
  <si>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</si>
  <si>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</si>
  <si>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</si>
  <si>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</si>
  <si>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</si>
  <si>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</si>
  <si>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</si>
  <si>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</si>
  <si>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</si>
  <si>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</si>
  <si>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</si>
  <si>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</si>
  <si>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</si>
  <si>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</si>
  <si>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</si>
  <si>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</si>
  <si>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</si>
  <si>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</si>
  <si>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</si>
  <si>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</si>
  <si>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</si>
  <si>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</si>
  <si>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</si>
  <si>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</si>
  <si>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</si>
  <si>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</si>
  <si>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</si>
  <si>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</si>
  <si>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</si>
  <si>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Žīguru ciems</t>
  </si>
  <si>
    <t xml:space="preserve">Berķi-Zelči </t>
  </si>
  <si>
    <t>Pelerijas-Līdumnieki</t>
  </si>
  <si>
    <t xml:space="preserve">melnais </t>
  </si>
  <si>
    <t>melnais, grants (šķembas)</t>
  </si>
  <si>
    <t>Vasara</t>
  </si>
  <si>
    <t xml:space="preserve">Vasara </t>
  </si>
  <si>
    <t>Ceļu ikdienas uzturēšanas klases 2024. gada vasaras sezonai (no 16.aprīļa  līdz 15.oktobrim)
 Balvu novadā</t>
  </si>
  <si>
    <t>Briežuciems-Baltinava</t>
  </si>
  <si>
    <t>Pāliņi-Gailīši</t>
  </si>
  <si>
    <t>Balvi-Teteri-Upatnieki</t>
  </si>
  <si>
    <t>Ielu  ikdienas uzturēšanas klases 2024. gada vasaras sezonai (no 16.aprīļa  līdz 15.oktobrim) 
Balvu novadā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</si>
</sst>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800009489059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6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6" fillId="48" borderId="30" xfId="86" applyFont="1" applyFill="1" applyBorder="1" applyAlignment="1">
      <alignment horizontal="center" vertical="center" wrapText="1"/>
      <protection/>
    </xf>
    <xf numFmtId="0" fontId="6" fillId="48" borderId="31" xfId="86" applyFont="1" applyFill="1" applyBorder="1" applyAlignment="1">
      <alignment horizontal="center" vertical="center" wrapText="1"/>
      <protection/>
    </xf>
    <xf numFmtId="0" fontId="6" fillId="48" borderId="32" xfId="86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center" vertical="center" wrapText="1"/>
    </xf>
    <xf numFmtId="0" fontId="6" fillId="48" borderId="3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86" applyFont="1" applyFill="1" applyBorder="1" applyAlignment="1">
      <alignment vertic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6" fillId="48" borderId="45" xfId="0" applyFont="1" applyFill="1" applyBorder="1" applyAlignment="1">
      <alignment horizontal="center" vertical="center" wrapText="1"/>
    </xf>
    <xf numFmtId="0" fontId="6" fillId="48" borderId="46" xfId="0" applyFont="1" applyFill="1" applyBorder="1" applyAlignment="1">
      <alignment horizontal="center" vertical="center" wrapText="1"/>
    </xf>
    <xf numFmtId="0" fontId="6" fillId="48" borderId="4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6" fillId="48" borderId="30" xfId="0" applyFont="1" applyFill="1" applyBorder="1" applyAlignment="1">
      <alignment horizontal="center" wrapText="1"/>
    </xf>
    <xf numFmtId="0" fontId="6" fillId="48" borderId="31" xfId="0" applyFont="1" applyFill="1" applyBorder="1" applyAlignment="1">
      <alignment horizontal="center" wrapText="1"/>
    </xf>
    <xf numFmtId="0" fontId="6" fillId="48" borderId="32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6" fillId="48" borderId="45" xfId="0" applyFont="1" applyFill="1" applyBorder="1" applyAlignment="1">
      <alignment horizontal="center" wrapText="1"/>
    </xf>
    <xf numFmtId="0" fontId="6" fillId="48" borderId="46" xfId="0" applyFont="1" applyFill="1" applyBorder="1" applyAlignment="1">
      <alignment horizontal="center" wrapText="1"/>
    </xf>
    <xf numFmtId="0" fontId="6" fillId="48" borderId="4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47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48" borderId="30" xfId="0" applyFont="1" applyFill="1" applyBorder="1" applyAlignment="1">
      <alignment horizontal="center" vertical="center"/>
    </xf>
    <xf numFmtId="0" fontId="6" fillId="48" borderId="31" xfId="0" applyFont="1" applyFill="1" applyBorder="1" applyAlignment="1">
      <alignment horizontal="center" vertical="center"/>
    </xf>
    <xf numFmtId="0" fontId="6" fillId="48" borderId="32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48" borderId="45" xfId="0" applyFont="1" applyFill="1" applyBorder="1" applyAlignment="1">
      <alignment horizontal="center" vertical="center"/>
    </xf>
    <xf numFmtId="0" fontId="6" fillId="48" borderId="46" xfId="0" applyFont="1" applyFill="1" applyBorder="1" applyAlignment="1">
      <alignment horizontal="center" vertical="center"/>
    </xf>
    <xf numFmtId="0" fontId="6" fillId="48" borderId="47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48" borderId="53" xfId="0" applyFont="1" applyFill="1" applyBorder="1" applyAlignment="1">
      <alignment horizontal="center" vertical="center"/>
    </xf>
    <xf numFmtId="0" fontId="6" fillId="48" borderId="52" xfId="0" applyFont="1" applyFill="1" applyBorder="1" applyAlignment="1">
      <alignment horizontal="center" vertical="center"/>
    </xf>
    <xf numFmtId="0" fontId="6" fillId="48" borderId="54" xfId="0" applyFont="1" applyFill="1" applyBorder="1" applyAlignment="1">
      <alignment horizontal="center" vertical="center"/>
    </xf>
    <xf numFmtId="0" fontId="6" fillId="48" borderId="36" xfId="0" applyFont="1" applyFill="1" applyBorder="1" applyAlignment="1">
      <alignment horizontal="center" vertical="center"/>
    </xf>
    <xf numFmtId="0" fontId="6" fillId="48" borderId="5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3" fillId="48" borderId="30" xfId="0" applyFont="1" applyFill="1" applyBorder="1" applyAlignment="1">
      <alignment horizontal="center" vertical="center"/>
    </xf>
    <xf numFmtId="0" fontId="3" fillId="48" borderId="31" xfId="0" applyFont="1" applyFill="1" applyBorder="1" applyAlignment="1">
      <alignment horizontal="center" vertical="center"/>
    </xf>
    <xf numFmtId="0" fontId="3" fillId="48" borderId="3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48" borderId="5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tabSelected="1"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99" t="s">
        <v>649</v>
      </c>
      <c r="B1" s="299"/>
      <c r="C1" s="299"/>
      <c r="D1" s="299"/>
      <c r="E1" s="299"/>
      <c r="F1" s="299"/>
      <c r="G1" s="299"/>
      <c r="H1" s="299"/>
      <c r="I1" s="299"/>
    </row>
    <row r="2" spans="6:9" ht="13.5" customHeight="1" thickBot="1">
      <c r="F2" s="224"/>
      <c r="G2" s="224"/>
      <c r="H2" s="224"/>
      <c r="I2" s="224"/>
    </row>
    <row r="3" spans="1:9" ht="14.25" customHeight="1">
      <c r="A3" s="258" t="s">
        <v>0</v>
      </c>
      <c r="B3" s="296" t="s">
        <v>7</v>
      </c>
      <c r="C3" s="225" t="s">
        <v>8</v>
      </c>
      <c r="D3" s="226"/>
      <c r="E3" s="226"/>
      <c r="F3" s="227"/>
      <c r="G3" s="231" t="s">
        <v>632</v>
      </c>
      <c r="H3" s="232"/>
      <c r="I3" s="274" t="s">
        <v>94</v>
      </c>
    </row>
    <row r="4" spans="1:9" ht="24" customHeight="1">
      <c r="A4" s="259"/>
      <c r="B4" s="297"/>
      <c r="C4" s="228"/>
      <c r="D4" s="229"/>
      <c r="E4" s="229"/>
      <c r="F4" s="230"/>
      <c r="G4" s="233"/>
      <c r="H4" s="234"/>
      <c r="I4" s="275"/>
    </row>
    <row r="5" spans="1:9" ht="12.75" customHeight="1">
      <c r="A5" s="259"/>
      <c r="B5" s="297"/>
      <c r="C5" s="295" t="s">
        <v>1</v>
      </c>
      <c r="D5" s="262"/>
      <c r="E5" s="262" t="s">
        <v>2</v>
      </c>
      <c r="F5" s="266" t="s">
        <v>3</v>
      </c>
      <c r="G5" s="264" t="s">
        <v>633</v>
      </c>
      <c r="H5" s="268" t="s">
        <v>2</v>
      </c>
      <c r="I5" s="266" t="s">
        <v>643</v>
      </c>
    </row>
    <row r="6" spans="1:23" ht="13.5" thickBot="1">
      <c r="A6" s="260"/>
      <c r="B6" s="298"/>
      <c r="C6" s="130" t="s">
        <v>5</v>
      </c>
      <c r="D6" s="25" t="s">
        <v>6</v>
      </c>
      <c r="E6" s="263"/>
      <c r="F6" s="267"/>
      <c r="G6" s="265"/>
      <c r="H6" s="269"/>
      <c r="I6" s="267"/>
      <c r="K6" s="254" t="s">
        <v>13</v>
      </c>
      <c r="L6" s="254"/>
      <c r="M6" s="254"/>
      <c r="N6" s="254"/>
      <c r="O6" s="254"/>
      <c r="P6" s="254"/>
      <c r="Q6" s="2"/>
      <c r="R6" s="254" t="s">
        <v>2</v>
      </c>
      <c r="S6" s="254"/>
      <c r="T6" s="254"/>
      <c r="U6" s="254"/>
      <c r="V6" s="254"/>
      <c r="W6" s="254"/>
    </row>
    <row r="7" spans="1:23" s="6" customFormat="1" ht="16.5" thickBot="1">
      <c r="A7" s="281" t="s">
        <v>300</v>
      </c>
      <c r="B7" s="282"/>
      <c r="C7" s="282"/>
      <c r="D7" s="282"/>
      <c r="E7" s="282"/>
      <c r="F7" s="282"/>
      <c r="G7" s="282"/>
      <c r="H7" s="282"/>
      <c r="I7" s="283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2" t="s">
        <v>92</v>
      </c>
      <c r="C8" s="120">
        <v>0</v>
      </c>
      <c r="D8" s="120">
        <v>1.401</v>
      </c>
      <c r="E8" s="120">
        <f>D8-C8</f>
        <v>1.401</v>
      </c>
      <c r="F8" s="65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628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76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20"/>
      <c r="H28" s="220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76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20"/>
      <c r="H29" s="220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76">
        <v>23</v>
      </c>
      <c r="B31" s="252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76"/>
      <c r="H31" s="276"/>
      <c r="I31" s="220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76"/>
      <c r="B32" s="252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76"/>
      <c r="H32" s="276"/>
      <c r="I32" s="220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76"/>
      <c r="B33" s="252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76"/>
      <c r="H33" s="276"/>
      <c r="I33" s="220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299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305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76">
        <v>30</v>
      </c>
      <c r="B40" s="252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76"/>
      <c r="H40" s="276"/>
      <c r="I40" s="220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76"/>
      <c r="B41" s="252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76"/>
      <c r="H41" s="276"/>
      <c r="I41" s="220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76"/>
      <c r="B42" s="252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76"/>
      <c r="H42" s="276"/>
      <c r="I42" s="220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76">
        <v>33</v>
      </c>
      <c r="B45" s="243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76"/>
      <c r="B46" s="242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5.5">
      <c r="A54" s="41">
        <v>41</v>
      </c>
      <c r="B54" s="40" t="s">
        <v>315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76">
        <v>48</v>
      </c>
      <c r="B61" s="252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76"/>
      <c r="H61" s="276"/>
      <c r="I61" s="220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76"/>
      <c r="B62" s="252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76"/>
      <c r="H62" s="276"/>
      <c r="I62" s="220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76">
        <v>49</v>
      </c>
      <c r="B63" s="252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76"/>
      <c r="H63" s="276"/>
      <c r="I63" s="220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80"/>
      <c r="B64" s="243"/>
      <c r="C64" s="64">
        <v>0.12</v>
      </c>
      <c r="D64" s="64">
        <v>0.28</v>
      </c>
      <c r="E64" s="64">
        <f>D64-C64</f>
        <v>0.16000000000000003</v>
      </c>
      <c r="F64" s="60" t="s">
        <v>10</v>
      </c>
      <c r="G64" s="280"/>
      <c r="H64" s="280"/>
      <c r="I64" s="215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81" t="s">
        <v>368</v>
      </c>
      <c r="B65" s="282"/>
      <c r="C65" s="282"/>
      <c r="D65" s="282"/>
      <c r="E65" s="282"/>
      <c r="F65" s="282"/>
      <c r="G65" s="282"/>
      <c r="H65" s="282"/>
      <c r="I65" s="283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87">
        <v>50</v>
      </c>
      <c r="B66" s="242" t="s">
        <v>63</v>
      </c>
      <c r="C66" s="120">
        <v>0</v>
      </c>
      <c r="D66" s="120">
        <v>0.7</v>
      </c>
      <c r="E66" s="120">
        <v>0.7</v>
      </c>
      <c r="F66" s="65" t="s">
        <v>10</v>
      </c>
      <c r="G66" s="39"/>
      <c r="H66" s="39"/>
      <c r="I66" s="65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76"/>
      <c r="B67" s="252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350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76">
        <v>53</v>
      </c>
      <c r="B70" s="252" t="s">
        <v>351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15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76"/>
      <c r="B71" s="252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17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352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76">
        <v>55</v>
      </c>
      <c r="B73" s="252" t="s">
        <v>353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15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76"/>
      <c r="B74" s="252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17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354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76">
        <v>57</v>
      </c>
      <c r="B76" s="252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15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76"/>
      <c r="B77" s="252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17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355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356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357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341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358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76">
        <v>67</v>
      </c>
      <c r="B87" s="252" t="s">
        <v>359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15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76"/>
      <c r="B88" s="252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17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323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334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360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76">
        <v>74</v>
      </c>
      <c r="B95" s="252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15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76"/>
      <c r="B96" s="252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216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76"/>
      <c r="B97" s="252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17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299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76">
        <v>76</v>
      </c>
      <c r="B99" s="252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15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76"/>
      <c r="B100" s="252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17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361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362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363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364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365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5.5">
      <c r="A107" s="41">
        <v>83</v>
      </c>
      <c r="B107" s="48" t="s">
        <v>366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76">
        <v>84</v>
      </c>
      <c r="B108" s="252" t="s">
        <v>367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76"/>
      <c r="B109" s="252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621</v>
      </c>
      <c r="C110" s="63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2">
        <v>86</v>
      </c>
      <c r="B111" s="116" t="s">
        <v>621</v>
      </c>
      <c r="C111" s="117">
        <v>0</v>
      </c>
      <c r="D111" s="64">
        <v>0.051</v>
      </c>
      <c r="E111" s="62">
        <f>D111-C111</f>
        <v>0.051</v>
      </c>
      <c r="F111" s="60" t="s">
        <v>9</v>
      </c>
      <c r="G111" s="62"/>
      <c r="H111" s="62"/>
      <c r="I111" s="60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1"/>
      <c r="B112" s="121"/>
      <c r="C112" s="122"/>
      <c r="D112" s="123"/>
      <c r="E112" s="124"/>
      <c r="F112" s="121"/>
      <c r="G112" s="121"/>
      <c r="H112" s="125"/>
      <c r="I112" s="121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99" t="s">
        <v>301</v>
      </c>
      <c r="B114" s="299"/>
      <c r="C114" s="299"/>
      <c r="D114" s="299"/>
      <c r="E114" s="299"/>
      <c r="F114" s="299"/>
      <c r="G114" s="299"/>
      <c r="H114" s="299"/>
      <c r="I114" s="299"/>
    </row>
    <row r="116" spans="1:9" ht="22.5" customHeight="1">
      <c r="A116" s="291" t="s">
        <v>634</v>
      </c>
      <c r="B116" s="291"/>
      <c r="C116" s="291"/>
      <c r="D116" s="291"/>
      <c r="E116" s="291"/>
      <c r="F116" s="291"/>
      <c r="G116" s="291"/>
      <c r="H116" s="291"/>
      <c r="I116" s="291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58" t="s">
        <v>0</v>
      </c>
      <c r="B118" s="261" t="s">
        <v>7</v>
      </c>
      <c r="C118" s="270" t="s">
        <v>8</v>
      </c>
      <c r="D118" s="271"/>
      <c r="E118" s="271"/>
      <c r="F118" s="271"/>
      <c r="G118" s="271"/>
      <c r="H118" s="271"/>
      <c r="I118" s="274" t="s">
        <v>94</v>
      </c>
    </row>
    <row r="119" spans="1:9" ht="13.5" customHeight="1">
      <c r="A119" s="259"/>
      <c r="B119" s="262"/>
      <c r="C119" s="272"/>
      <c r="D119" s="273"/>
      <c r="E119" s="273"/>
      <c r="F119" s="273"/>
      <c r="G119" s="273"/>
      <c r="H119" s="273"/>
      <c r="I119" s="275"/>
    </row>
    <row r="120" spans="1:9" ht="12.75" customHeight="1">
      <c r="A120" s="259"/>
      <c r="B120" s="262"/>
      <c r="C120" s="262" t="s">
        <v>1</v>
      </c>
      <c r="D120" s="262"/>
      <c r="E120" s="262" t="s">
        <v>2</v>
      </c>
      <c r="F120" s="262" t="s">
        <v>3</v>
      </c>
      <c r="G120" s="264" t="s">
        <v>633</v>
      </c>
      <c r="H120" s="268" t="s">
        <v>4</v>
      </c>
      <c r="I120" s="266" t="s">
        <v>644</v>
      </c>
    </row>
    <row r="121" spans="1:23" ht="13.5" thickBot="1">
      <c r="A121" s="260"/>
      <c r="B121" s="263"/>
      <c r="C121" s="24" t="s">
        <v>5</v>
      </c>
      <c r="D121" s="25" t="s">
        <v>6</v>
      </c>
      <c r="E121" s="263"/>
      <c r="F121" s="263"/>
      <c r="G121" s="265"/>
      <c r="H121" s="269"/>
      <c r="I121" s="267"/>
      <c r="K121" s="254" t="s">
        <v>13</v>
      </c>
      <c r="L121" s="254"/>
      <c r="M121" s="254"/>
      <c r="N121" s="254"/>
      <c r="O121" s="254"/>
      <c r="P121" s="254"/>
      <c r="Q121" s="2"/>
      <c r="R121" s="254" t="s">
        <v>2</v>
      </c>
      <c r="S121" s="254"/>
      <c r="T121" s="254"/>
      <c r="U121" s="254"/>
      <c r="V121" s="254"/>
      <c r="W121" s="254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3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6.5" thickBot="1">
      <c r="A123" s="288" t="s">
        <v>346</v>
      </c>
      <c r="B123" s="289"/>
      <c r="C123" s="289"/>
      <c r="D123" s="289"/>
      <c r="E123" s="289"/>
      <c r="F123" s="289"/>
      <c r="G123" s="289"/>
      <c r="H123" s="289"/>
      <c r="I123" s="290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90">
        <v>1</v>
      </c>
      <c r="B124" s="91" t="s">
        <v>347</v>
      </c>
      <c r="C124" s="71">
        <v>0</v>
      </c>
      <c r="D124" s="66">
        <v>0.338</v>
      </c>
      <c r="E124" s="67">
        <v>0.338</v>
      </c>
      <c r="F124" s="92" t="s">
        <v>10</v>
      </c>
      <c r="G124" s="90"/>
      <c r="H124" s="90"/>
      <c r="I124" s="93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84">
        <v>2</v>
      </c>
      <c r="B125" s="257" t="s">
        <v>41</v>
      </c>
      <c r="C125" s="69">
        <v>0</v>
      </c>
      <c r="D125" s="69">
        <v>0.201</v>
      </c>
      <c r="E125" s="69">
        <v>0.201</v>
      </c>
      <c r="F125" s="85" t="s">
        <v>10</v>
      </c>
      <c r="G125" s="82"/>
      <c r="H125" s="82"/>
      <c r="I125" s="218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85"/>
      <c r="B126" s="257"/>
      <c r="C126" s="69">
        <v>0.201</v>
      </c>
      <c r="D126" s="69">
        <v>0.285</v>
      </c>
      <c r="E126" s="86">
        <v>0.08399999999999996</v>
      </c>
      <c r="F126" s="85" t="s">
        <v>9</v>
      </c>
      <c r="G126" s="82"/>
      <c r="H126" s="82"/>
      <c r="I126" s="214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84">
        <v>3</v>
      </c>
      <c r="B127" s="257" t="s">
        <v>84</v>
      </c>
      <c r="C127" s="69">
        <v>0</v>
      </c>
      <c r="D127" s="69">
        <v>0.136</v>
      </c>
      <c r="E127" s="86">
        <v>0.136</v>
      </c>
      <c r="F127" s="85" t="s">
        <v>10</v>
      </c>
      <c r="G127" s="82"/>
      <c r="H127" s="82"/>
      <c r="I127" s="218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86"/>
      <c r="B128" s="257"/>
      <c r="C128" s="69">
        <v>0.136</v>
      </c>
      <c r="D128" s="69">
        <v>0.197</v>
      </c>
      <c r="E128" s="86">
        <v>0.061</v>
      </c>
      <c r="F128" s="85" t="s">
        <v>9</v>
      </c>
      <c r="G128" s="82"/>
      <c r="H128" s="82"/>
      <c r="I128" s="219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86"/>
      <c r="B129" s="257"/>
      <c r="C129" s="69">
        <v>0.197</v>
      </c>
      <c r="D129" s="69">
        <v>0.249</v>
      </c>
      <c r="E129" s="86">
        <v>0.05199999999999999</v>
      </c>
      <c r="F129" s="85" t="s">
        <v>10</v>
      </c>
      <c r="G129" s="82"/>
      <c r="H129" s="82"/>
      <c r="I129" s="219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85"/>
      <c r="B130" s="257"/>
      <c r="C130" s="69">
        <v>0.249</v>
      </c>
      <c r="D130" s="69">
        <v>0.612</v>
      </c>
      <c r="E130" s="86">
        <v>0.363</v>
      </c>
      <c r="F130" s="85" t="s">
        <v>9</v>
      </c>
      <c r="G130" s="82"/>
      <c r="H130" s="82"/>
      <c r="I130" s="214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84">
        <v>4</v>
      </c>
      <c r="B131" s="257" t="s">
        <v>62</v>
      </c>
      <c r="C131" s="69">
        <v>0</v>
      </c>
      <c r="D131" s="69">
        <v>0.1</v>
      </c>
      <c r="E131" s="86">
        <v>0.1</v>
      </c>
      <c r="F131" s="85" t="s">
        <v>9</v>
      </c>
      <c r="G131" s="82"/>
      <c r="H131" s="82"/>
      <c r="I131" s="218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86"/>
      <c r="B132" s="257"/>
      <c r="C132" s="69">
        <v>0.1</v>
      </c>
      <c r="D132" s="69">
        <v>0.579</v>
      </c>
      <c r="E132" s="86">
        <v>0.479</v>
      </c>
      <c r="F132" s="85" t="s">
        <v>10</v>
      </c>
      <c r="G132" s="82"/>
      <c r="H132" s="82"/>
      <c r="I132" s="219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85"/>
      <c r="B133" s="257"/>
      <c r="C133" s="69">
        <v>0.578</v>
      </c>
      <c r="D133" s="69">
        <v>0.721</v>
      </c>
      <c r="E133" s="86">
        <v>0.14300000000000002</v>
      </c>
      <c r="F133" s="85" t="s">
        <v>9</v>
      </c>
      <c r="G133" s="82"/>
      <c r="H133" s="82"/>
      <c r="I133" s="214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84">
        <v>5</v>
      </c>
      <c r="B134" s="257" t="s">
        <v>17</v>
      </c>
      <c r="C134" s="69">
        <v>0</v>
      </c>
      <c r="D134" s="69">
        <v>0.233</v>
      </c>
      <c r="E134" s="86">
        <v>0.233</v>
      </c>
      <c r="F134" s="85" t="s">
        <v>10</v>
      </c>
      <c r="G134" s="82"/>
      <c r="H134" s="82"/>
      <c r="I134" s="218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86"/>
      <c r="B135" s="257"/>
      <c r="C135" s="69">
        <v>0.233</v>
      </c>
      <c r="D135" s="69">
        <v>0.494</v>
      </c>
      <c r="E135" s="69">
        <v>0.261</v>
      </c>
      <c r="F135" s="85" t="s">
        <v>9</v>
      </c>
      <c r="G135" s="82"/>
      <c r="H135" s="82"/>
      <c r="I135" s="219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86"/>
      <c r="B136" s="257"/>
      <c r="C136" s="69">
        <v>0.23</v>
      </c>
      <c r="D136" s="69">
        <v>0.334</v>
      </c>
      <c r="E136" s="69">
        <v>0.10400000000000001</v>
      </c>
      <c r="F136" s="85" t="s">
        <v>10</v>
      </c>
      <c r="G136" s="82"/>
      <c r="H136" s="82"/>
      <c r="I136" s="219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85"/>
      <c r="B137" s="257"/>
      <c r="C137" s="69">
        <v>0.334</v>
      </c>
      <c r="D137" s="69">
        <v>0.412</v>
      </c>
      <c r="E137" s="69">
        <v>0.07799999999999996</v>
      </c>
      <c r="F137" s="85" t="s">
        <v>9</v>
      </c>
      <c r="G137" s="82"/>
      <c r="H137" s="82"/>
      <c r="I137" s="214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84">
        <v>6</v>
      </c>
      <c r="B138" s="257" t="s">
        <v>66</v>
      </c>
      <c r="C138" s="69">
        <v>0</v>
      </c>
      <c r="D138" s="69">
        <v>0.204</v>
      </c>
      <c r="E138" s="69">
        <v>0.204</v>
      </c>
      <c r="F138" s="85" t="s">
        <v>10</v>
      </c>
      <c r="G138" s="82"/>
      <c r="H138" s="82"/>
      <c r="I138" s="218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86"/>
      <c r="B139" s="257"/>
      <c r="C139" s="69">
        <v>0.204</v>
      </c>
      <c r="D139" s="69">
        <v>0.294</v>
      </c>
      <c r="E139" s="69">
        <v>0.09</v>
      </c>
      <c r="F139" s="85" t="s">
        <v>10</v>
      </c>
      <c r="G139" s="82"/>
      <c r="H139" s="82"/>
      <c r="I139" s="219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85"/>
      <c r="B140" s="257"/>
      <c r="C140" s="69">
        <v>0.294</v>
      </c>
      <c r="D140" s="69">
        <v>0.52</v>
      </c>
      <c r="E140" s="69">
        <v>0.22600000000000003</v>
      </c>
      <c r="F140" s="85" t="s">
        <v>9</v>
      </c>
      <c r="G140" s="82"/>
      <c r="H140" s="82"/>
      <c r="I140" s="214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2">
        <v>7</v>
      </c>
      <c r="B141" s="89" t="s">
        <v>55</v>
      </c>
      <c r="C141" s="69">
        <v>0</v>
      </c>
      <c r="D141" s="69">
        <v>0.613</v>
      </c>
      <c r="E141" s="69">
        <v>0.613</v>
      </c>
      <c r="F141" s="85" t="s">
        <v>10</v>
      </c>
      <c r="G141" s="82"/>
      <c r="H141" s="82"/>
      <c r="I141" s="68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2">
        <v>8</v>
      </c>
      <c r="B142" s="89" t="s">
        <v>348</v>
      </c>
      <c r="C142" s="69">
        <v>0</v>
      </c>
      <c r="D142" s="69">
        <v>0.255</v>
      </c>
      <c r="E142" s="69">
        <v>0.255</v>
      </c>
      <c r="F142" s="85" t="s">
        <v>10</v>
      </c>
      <c r="G142" s="82"/>
      <c r="H142" s="82"/>
      <c r="I142" s="68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84">
        <v>9</v>
      </c>
      <c r="B143" s="257" t="s">
        <v>349</v>
      </c>
      <c r="C143" s="69">
        <v>0</v>
      </c>
      <c r="D143" s="69">
        <v>1.017</v>
      </c>
      <c r="E143" s="69">
        <v>1.017</v>
      </c>
      <c r="F143" s="85" t="s">
        <v>10</v>
      </c>
      <c r="G143" s="82"/>
      <c r="H143" s="82"/>
      <c r="I143" s="218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85"/>
      <c r="B144" s="257"/>
      <c r="C144" s="69">
        <v>1.017</v>
      </c>
      <c r="D144" s="69">
        <v>1.159</v>
      </c>
      <c r="E144" s="69">
        <v>0.14200000000000013</v>
      </c>
      <c r="F144" s="85" t="s">
        <v>9</v>
      </c>
      <c r="G144" s="82"/>
      <c r="H144" s="82"/>
      <c r="I144" s="214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92">
        <v>10</v>
      </c>
      <c r="B145" s="257" t="s">
        <v>323</v>
      </c>
      <c r="C145" s="69">
        <v>0</v>
      </c>
      <c r="D145" s="69">
        <v>0.65</v>
      </c>
      <c r="E145" s="69">
        <v>0.65</v>
      </c>
      <c r="F145" s="85" t="s">
        <v>9</v>
      </c>
      <c r="G145" s="72"/>
      <c r="H145" s="72"/>
      <c r="I145" s="218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93"/>
      <c r="B146" s="257"/>
      <c r="C146" s="69">
        <v>0.65</v>
      </c>
      <c r="D146" s="69">
        <v>1.081</v>
      </c>
      <c r="E146" s="69">
        <v>0.43099999999999994</v>
      </c>
      <c r="F146" s="85" t="s">
        <v>10</v>
      </c>
      <c r="G146" s="72"/>
      <c r="H146" s="72"/>
      <c r="I146" s="219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94"/>
      <c r="B147" s="257"/>
      <c r="C147" s="69">
        <v>1.081</v>
      </c>
      <c r="D147" s="69">
        <v>1.396</v>
      </c>
      <c r="E147" s="69">
        <v>0.31499999999999995</v>
      </c>
      <c r="F147" s="85" t="s">
        <v>9</v>
      </c>
      <c r="G147" s="72"/>
      <c r="H147" s="72"/>
      <c r="I147" s="214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4">
        <v>11</v>
      </c>
      <c r="B148" s="112" t="s">
        <v>18</v>
      </c>
      <c r="C148" s="96">
        <v>0</v>
      </c>
      <c r="D148" s="96">
        <v>0.406</v>
      </c>
      <c r="E148" s="97">
        <v>0.406</v>
      </c>
      <c r="F148" s="98" t="s">
        <v>10</v>
      </c>
      <c r="G148" s="94"/>
      <c r="H148" s="94"/>
      <c r="I148" s="99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77" t="s">
        <v>318</v>
      </c>
      <c r="B149" s="278"/>
      <c r="C149" s="278"/>
      <c r="D149" s="278"/>
      <c r="E149" s="278"/>
      <c r="F149" s="278"/>
      <c r="G149" s="278"/>
      <c r="H149" s="278"/>
      <c r="I149" s="279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100">
        <v>12</v>
      </c>
      <c r="B150" s="101" t="s">
        <v>26</v>
      </c>
      <c r="C150" s="102">
        <v>0</v>
      </c>
      <c r="D150" s="65">
        <v>0.68</v>
      </c>
      <c r="E150" s="75">
        <v>0.68</v>
      </c>
      <c r="F150" s="103" t="s">
        <v>10</v>
      </c>
      <c r="G150" s="100"/>
      <c r="H150" s="100"/>
      <c r="I150" s="100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4">
        <v>13</v>
      </c>
      <c r="B151" s="104" t="s">
        <v>319</v>
      </c>
      <c r="C151" s="105">
        <v>0</v>
      </c>
      <c r="D151" s="60">
        <v>0.285</v>
      </c>
      <c r="E151" s="56">
        <v>0.285</v>
      </c>
      <c r="F151" s="106" t="s">
        <v>10</v>
      </c>
      <c r="G151" s="94"/>
      <c r="H151" s="94"/>
      <c r="I151" s="94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6.5" thickBot="1">
      <c r="A152" s="277" t="s">
        <v>24</v>
      </c>
      <c r="B152" s="278"/>
      <c r="C152" s="278"/>
      <c r="D152" s="278"/>
      <c r="E152" s="278"/>
      <c r="F152" s="278"/>
      <c r="G152" s="278"/>
      <c r="H152" s="278"/>
      <c r="I152" s="279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5">
        <v>14</v>
      </c>
      <c r="B153" s="74" t="s">
        <v>26</v>
      </c>
      <c r="C153" s="107">
        <v>0</v>
      </c>
      <c r="D153" s="107">
        <v>0.12</v>
      </c>
      <c r="E153" s="107">
        <f>D153-C153</f>
        <v>0.12</v>
      </c>
      <c r="F153" s="75" t="s">
        <v>9</v>
      </c>
      <c r="G153" s="75"/>
      <c r="H153" s="75"/>
      <c r="I153" s="65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25.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642</v>
      </c>
      <c r="G154" s="37"/>
      <c r="H154" s="37"/>
      <c r="I154" s="59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8" t="s">
        <v>23</v>
      </c>
      <c r="C157" s="109">
        <v>0</v>
      </c>
      <c r="D157" s="109">
        <v>0.161</v>
      </c>
      <c r="E157" s="57">
        <f>D157-C157</f>
        <v>0.161</v>
      </c>
      <c r="F157" s="56" t="s">
        <v>9</v>
      </c>
      <c r="G157" s="56"/>
      <c r="H157" s="56"/>
      <c r="I157" s="60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6.5" thickBot="1">
      <c r="A158" s="245" t="s">
        <v>28</v>
      </c>
      <c r="B158" s="246"/>
      <c r="C158" s="246"/>
      <c r="D158" s="246"/>
      <c r="E158" s="246"/>
      <c r="F158" s="246"/>
      <c r="G158" s="246"/>
      <c r="H158" s="246"/>
      <c r="I158" s="247"/>
      <c r="K158" s="3" t="e">
        <f>IF(F161=#REF!,#REF!,0)</f>
        <v>#REF!</v>
      </c>
      <c r="L158" s="3" t="e">
        <f>IF(F161=#REF!,#REF!,0)</f>
        <v>#REF!</v>
      </c>
      <c r="M158" s="3" t="e">
        <f>IF(F161=#REF!,#REF!,0)</f>
        <v>#REF!</v>
      </c>
      <c r="N158" s="3" t="e">
        <f>IF(F161=#REF!,#REF!,0)</f>
        <v>#REF!</v>
      </c>
      <c r="O158" s="3" t="e">
        <f>IF(F161=#REF!,#REF!,0)</f>
        <v>#REF!</v>
      </c>
      <c r="P158" s="3" t="e">
        <f>IF(F161=#REF!,#REF!,0)</f>
        <v>#REF!</v>
      </c>
      <c r="Q158" s="2"/>
      <c r="R158" s="3" t="e">
        <f>IF(F161=#REF!,E161,0)</f>
        <v>#REF!</v>
      </c>
      <c r="S158" s="3" t="e">
        <f>IF(F161=#REF!,E161,0)</f>
        <v>#REF!</v>
      </c>
      <c r="T158" s="3" t="e">
        <f>IF(F161=#REF!,E161,0)</f>
        <v>#REF!</v>
      </c>
      <c r="U158" s="3" t="e">
        <f>IF(F161=#REF!,E161,0)</f>
        <v>#REF!</v>
      </c>
      <c r="V158" s="3" t="e">
        <f>IF(F161=#REF!,E161,0)</f>
        <v>#REF!</v>
      </c>
      <c r="W158" s="3" t="e">
        <f>IF(F161=#REF!,E161,0)</f>
        <v>#REF!</v>
      </c>
    </row>
    <row r="159" spans="1:23" ht="12.75">
      <c r="A159" s="223">
        <v>19</v>
      </c>
      <c r="B159" s="221" t="s">
        <v>29</v>
      </c>
      <c r="C159" s="110">
        <v>0.79</v>
      </c>
      <c r="D159" s="110">
        <v>1.255</v>
      </c>
      <c r="E159" s="110">
        <f aca="true" t="shared" si="3" ref="E159:E166">D159-C159</f>
        <v>0.46499999999999986</v>
      </c>
      <c r="F159" s="65" t="s">
        <v>9</v>
      </c>
      <c r="G159" s="75"/>
      <c r="H159" s="75"/>
      <c r="I159" s="217" t="s">
        <v>98</v>
      </c>
      <c r="K159" s="3" t="e">
        <f>IF(F162=#REF!,#REF!,0)</f>
        <v>#REF!</v>
      </c>
      <c r="L159" s="3" t="e">
        <f>IF(F162=#REF!,#REF!,0)</f>
        <v>#REF!</v>
      </c>
      <c r="M159" s="3" t="e">
        <f>IF(F162=#REF!,#REF!,0)</f>
        <v>#REF!</v>
      </c>
      <c r="N159" s="3" t="e">
        <f>IF(F162=#REF!,#REF!,0)</f>
        <v>#REF!</v>
      </c>
      <c r="O159" s="3" t="e">
        <f>IF(F162=#REF!,#REF!,0)</f>
        <v>#REF!</v>
      </c>
      <c r="P159" s="3" t="e">
        <f>IF(F162=#REF!,#REF!,0)</f>
        <v>#REF!</v>
      </c>
      <c r="Q159" s="2"/>
      <c r="R159" s="3" t="e">
        <f>IF(F162=#REF!,E162,0)</f>
        <v>#REF!</v>
      </c>
      <c r="S159" s="3" t="e">
        <f>IF(F162=#REF!,E162,0)</f>
        <v>#REF!</v>
      </c>
      <c r="T159" s="3" t="e">
        <f>IF(F162=#REF!,E162,0)</f>
        <v>#REF!</v>
      </c>
      <c r="U159" s="3" t="e">
        <f>IF(F162=#REF!,E162,0)</f>
        <v>#REF!</v>
      </c>
      <c r="V159" s="3" t="e">
        <f>IF(F162=#REF!,E162,0)</f>
        <v>#REF!</v>
      </c>
      <c r="W159" s="3" t="e">
        <f>IF(F162=#REF!,E162,0)</f>
        <v>#REF!</v>
      </c>
    </row>
    <row r="160" spans="1:23" ht="14.25" customHeight="1">
      <c r="A160" s="212"/>
      <c r="B160" s="222"/>
      <c r="C160" s="49">
        <v>1.255</v>
      </c>
      <c r="D160" s="49">
        <v>1.885</v>
      </c>
      <c r="E160" s="49">
        <f t="shared" si="3"/>
        <v>0.6300000000000001</v>
      </c>
      <c r="F160" s="47" t="s">
        <v>10</v>
      </c>
      <c r="G160" s="37"/>
      <c r="H160" s="37"/>
      <c r="I160" s="220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4.25" customHeight="1">
      <c r="A161" s="212"/>
      <c r="B161" s="222"/>
      <c r="C161" s="49">
        <v>1.885</v>
      </c>
      <c r="D161" s="49">
        <v>2.105</v>
      </c>
      <c r="E161" s="49">
        <f t="shared" si="3"/>
        <v>0.21999999999999997</v>
      </c>
      <c r="F161" s="47" t="s">
        <v>9</v>
      </c>
      <c r="G161" s="37"/>
      <c r="H161" s="37"/>
      <c r="I161" s="220"/>
      <c r="K161" s="3" t="e">
        <f>IF(F164=#REF!,#REF!,0)</f>
        <v>#REF!</v>
      </c>
      <c r="L161" s="3" t="e">
        <f>IF(F164=#REF!,#REF!,0)</f>
        <v>#REF!</v>
      </c>
      <c r="M161" s="3" t="e">
        <f>IF(F164=#REF!,#REF!,0)</f>
        <v>#REF!</v>
      </c>
      <c r="N161" s="3" t="e">
        <f>IF(F164=#REF!,#REF!,0)</f>
        <v>#REF!</v>
      </c>
      <c r="O161" s="3" t="e">
        <f>IF(F164=#REF!,#REF!,0)</f>
        <v>#REF!</v>
      </c>
      <c r="P161" s="3" t="e">
        <f>IF(F164=#REF!,#REF!,0)</f>
        <v>#REF!</v>
      </c>
      <c r="Q161" s="2"/>
      <c r="R161" s="3" t="e">
        <f>IF(F164=#REF!,E164,0)</f>
        <v>#REF!</v>
      </c>
      <c r="S161" s="3" t="e">
        <f>IF(F164=#REF!,E164,0)</f>
        <v>#REF!</v>
      </c>
      <c r="T161" s="3" t="e">
        <f>IF(F164=#REF!,E164,0)</f>
        <v>#REF!</v>
      </c>
      <c r="U161" s="3" t="e">
        <f>IF(F164=#REF!,E164,0)</f>
        <v>#REF!</v>
      </c>
      <c r="V161" s="3" t="e">
        <f>IF(F164=#REF!,E164,0)</f>
        <v>#REF!</v>
      </c>
      <c r="W161" s="3" t="e">
        <f>IF(F164=#REF!,E164,0)</f>
        <v>#REF!</v>
      </c>
    </row>
    <row r="162" spans="1:23" ht="12.75">
      <c r="A162" s="37">
        <v>20</v>
      </c>
      <c r="B162" s="54" t="s">
        <v>30</v>
      </c>
      <c r="C162" s="49">
        <v>0</v>
      </c>
      <c r="D162" s="49">
        <v>1.701</v>
      </c>
      <c r="E162" s="30">
        <f t="shared" si="3"/>
        <v>1.701</v>
      </c>
      <c r="F162" s="37" t="s">
        <v>9</v>
      </c>
      <c r="G162" s="37"/>
      <c r="H162" s="37"/>
      <c r="I162" s="47" t="s">
        <v>98</v>
      </c>
      <c r="K162" s="3" t="e">
        <f>IF(F165=#REF!,#REF!,0)</f>
        <v>#REF!</v>
      </c>
      <c r="L162" s="3" t="e">
        <f>IF(F165=#REF!,#REF!,0)</f>
        <v>#REF!</v>
      </c>
      <c r="M162" s="3" t="e">
        <f>IF(F165=#REF!,#REF!,0)</f>
        <v>#REF!</v>
      </c>
      <c r="N162" s="3" t="e">
        <f>IF(F165=#REF!,#REF!,0)</f>
        <v>#REF!</v>
      </c>
      <c r="O162" s="3" t="e">
        <f>IF(F165=#REF!,#REF!,0)</f>
        <v>#REF!</v>
      </c>
      <c r="P162" s="3" t="e">
        <f>IF(F165=#REF!,#REF!,0)</f>
        <v>#REF!</v>
      </c>
      <c r="Q162" s="2"/>
      <c r="R162" s="3" t="e">
        <f>IF(F165=#REF!,E165,0)</f>
        <v>#REF!</v>
      </c>
      <c r="S162" s="3" t="e">
        <f>IF(F165=#REF!,E165,0)</f>
        <v>#REF!</v>
      </c>
      <c r="T162" s="3" t="e">
        <f>IF(F165=#REF!,E165,0)</f>
        <v>#REF!</v>
      </c>
      <c r="U162" s="3" t="e">
        <f>IF(F165=#REF!,E165,0)</f>
        <v>#REF!</v>
      </c>
      <c r="V162" s="3" t="e">
        <f>IF(F165=#REF!,E165,0)</f>
        <v>#REF!</v>
      </c>
      <c r="W162" s="3" t="e">
        <f>IF(F165=#REF!,E165,0)</f>
        <v>#REF!</v>
      </c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12">
        <v>23</v>
      </c>
      <c r="B165" s="222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20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44"/>
      <c r="B166" s="239"/>
      <c r="C166" s="109">
        <v>0.202</v>
      </c>
      <c r="D166" s="109">
        <v>0.7</v>
      </c>
      <c r="E166" s="109">
        <f t="shared" si="3"/>
        <v>0.49799999999999994</v>
      </c>
      <c r="F166" s="56" t="s">
        <v>10</v>
      </c>
      <c r="G166" s="56"/>
      <c r="H166" s="56"/>
      <c r="I166" s="215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6.5" thickBot="1">
      <c r="A167" s="245" t="s">
        <v>34</v>
      </c>
      <c r="B167" s="246"/>
      <c r="C167" s="246"/>
      <c r="D167" s="246"/>
      <c r="E167" s="246"/>
      <c r="F167" s="246"/>
      <c r="G167" s="246"/>
      <c r="H167" s="246"/>
      <c r="I167" s="247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23">
        <v>24</v>
      </c>
      <c r="B168" s="221" t="s">
        <v>90</v>
      </c>
      <c r="C168" s="110">
        <v>0</v>
      </c>
      <c r="D168" s="110">
        <v>0.084</v>
      </c>
      <c r="E168" s="110">
        <f aca="true" t="shared" si="4" ref="E168:E173">D168-C168</f>
        <v>0.084</v>
      </c>
      <c r="F168" s="75" t="s">
        <v>10</v>
      </c>
      <c r="G168" s="75"/>
      <c r="H168" s="75"/>
      <c r="I168" s="217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12"/>
      <c r="B169" s="222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20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12">
        <v>25</v>
      </c>
      <c r="B170" s="222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20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12"/>
      <c r="B171" s="222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20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12">
        <v>26</v>
      </c>
      <c r="B172" s="252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20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44"/>
      <c r="B173" s="243"/>
      <c r="C173" s="109">
        <v>0.11</v>
      </c>
      <c r="D173" s="109">
        <v>0.18</v>
      </c>
      <c r="E173" s="109">
        <f t="shared" si="4"/>
        <v>0.06999999999999999</v>
      </c>
      <c r="F173" s="60" t="s">
        <v>10</v>
      </c>
      <c r="G173" s="56"/>
      <c r="H173" s="56"/>
      <c r="I173" s="215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45" t="s">
        <v>35</v>
      </c>
      <c r="B174" s="246"/>
      <c r="C174" s="246"/>
      <c r="D174" s="246"/>
      <c r="E174" s="246"/>
      <c r="F174" s="246"/>
      <c r="G174" s="246"/>
      <c r="H174" s="246"/>
      <c r="I174" s="247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5">
        <v>27</v>
      </c>
      <c r="B175" s="74" t="s">
        <v>36</v>
      </c>
      <c r="C175" s="110">
        <v>0</v>
      </c>
      <c r="D175" s="110">
        <v>0.345</v>
      </c>
      <c r="E175" s="107">
        <f>D175-C175</f>
        <v>0.345</v>
      </c>
      <c r="F175" s="75" t="s">
        <v>10</v>
      </c>
      <c r="G175" s="75"/>
      <c r="H175" s="75"/>
      <c r="I175" s="65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3" t="s">
        <v>33</v>
      </c>
      <c r="C176" s="109">
        <v>0</v>
      </c>
      <c r="D176" s="109">
        <v>0.859</v>
      </c>
      <c r="E176" s="57">
        <f>D176-C176</f>
        <v>0.859</v>
      </c>
      <c r="F176" s="56" t="s">
        <v>10</v>
      </c>
      <c r="G176" s="56"/>
      <c r="H176" s="56"/>
      <c r="I176" s="60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6.5" thickBot="1">
      <c r="A177" s="245" t="s">
        <v>37</v>
      </c>
      <c r="B177" s="246"/>
      <c r="C177" s="246"/>
      <c r="D177" s="246"/>
      <c r="E177" s="246"/>
      <c r="F177" s="246"/>
      <c r="G177" s="246"/>
      <c r="H177" s="246"/>
      <c r="I177" s="247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5">
        <v>29</v>
      </c>
      <c r="B178" s="74" t="s">
        <v>38</v>
      </c>
      <c r="C178" s="110">
        <v>0</v>
      </c>
      <c r="D178" s="110">
        <v>0.508</v>
      </c>
      <c r="E178" s="107">
        <f aca="true" t="shared" si="5" ref="E178:E193">D178-C178</f>
        <v>0.508</v>
      </c>
      <c r="F178" s="75" t="s">
        <v>9</v>
      </c>
      <c r="G178" s="75"/>
      <c r="H178" s="75"/>
      <c r="I178" s="65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0.851</v>
      </c>
      <c r="E181" s="49">
        <f t="shared" si="5"/>
        <v>0.851</v>
      </c>
      <c r="F181" s="47" t="s">
        <v>10</v>
      </c>
      <c r="G181" s="37"/>
      <c r="H181" s="37"/>
      <c r="I181" s="59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12">
        <v>37</v>
      </c>
      <c r="B186" s="222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20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12"/>
      <c r="B187" s="222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20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8" t="s">
        <v>83</v>
      </c>
      <c r="C193" s="109">
        <v>0</v>
      </c>
      <c r="D193" s="109">
        <v>0.196</v>
      </c>
      <c r="E193" s="109">
        <f t="shared" si="5"/>
        <v>0.196</v>
      </c>
      <c r="F193" s="60" t="s">
        <v>10</v>
      </c>
      <c r="G193" s="56"/>
      <c r="H193" s="56"/>
      <c r="I193" s="60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6.5" thickBot="1">
      <c r="A194" s="245" t="s">
        <v>327</v>
      </c>
      <c r="B194" s="246"/>
      <c r="C194" s="246"/>
      <c r="D194" s="246"/>
      <c r="E194" s="246"/>
      <c r="F194" s="246"/>
      <c r="G194" s="246"/>
      <c r="H194" s="246"/>
      <c r="I194" s="247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5">
        <v>44</v>
      </c>
      <c r="B195" s="74" t="s">
        <v>328</v>
      </c>
      <c r="C195" s="107">
        <v>0</v>
      </c>
      <c r="D195" s="107">
        <v>2.48</v>
      </c>
      <c r="E195" s="107">
        <f aca="true" t="shared" si="6" ref="E195:E205">D195-C195</f>
        <v>2.48</v>
      </c>
      <c r="F195" s="103" t="s">
        <v>10</v>
      </c>
      <c r="G195" s="75"/>
      <c r="H195" s="75"/>
      <c r="I195" s="65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44">
        <v>46</v>
      </c>
      <c r="B197" s="222" t="s">
        <v>321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15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53"/>
      <c r="B198" s="222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216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23"/>
      <c r="B199" s="222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17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323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319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3" t="s">
        <v>329</v>
      </c>
      <c r="C205" s="57">
        <v>0</v>
      </c>
      <c r="D205" s="57">
        <v>0.162</v>
      </c>
      <c r="E205" s="57">
        <f t="shared" si="6"/>
        <v>0.162</v>
      </c>
      <c r="F205" s="106" t="s">
        <v>9</v>
      </c>
      <c r="G205" s="56"/>
      <c r="H205" s="56"/>
      <c r="I205" s="60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45" t="s">
        <v>635</v>
      </c>
      <c r="B206" s="246"/>
      <c r="C206" s="246"/>
      <c r="D206" s="246"/>
      <c r="E206" s="246"/>
      <c r="F206" s="246"/>
      <c r="G206" s="246"/>
      <c r="H206" s="246"/>
      <c r="I206" s="247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23">
        <v>53</v>
      </c>
      <c r="B207" s="221" t="s">
        <v>48</v>
      </c>
      <c r="C207" s="110">
        <v>0</v>
      </c>
      <c r="D207" s="110">
        <v>0.285</v>
      </c>
      <c r="E207" s="110">
        <f aca="true" t="shared" si="7" ref="E207:E212">D207-C207</f>
        <v>0.285</v>
      </c>
      <c r="F207" s="65" t="s">
        <v>10</v>
      </c>
      <c r="G207" s="75"/>
      <c r="H207" s="75"/>
      <c r="I207" s="255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12"/>
      <c r="B208" s="222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56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8" t="s">
        <v>50</v>
      </c>
      <c r="C212" s="109">
        <v>0</v>
      </c>
      <c r="D212" s="109">
        <v>0.515</v>
      </c>
      <c r="E212" s="109">
        <f t="shared" si="7"/>
        <v>0.515</v>
      </c>
      <c r="F212" s="60" t="s">
        <v>10</v>
      </c>
      <c r="G212" s="56"/>
      <c r="H212" s="56"/>
      <c r="I212" s="60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45" t="s">
        <v>335</v>
      </c>
      <c r="B213" s="246"/>
      <c r="C213" s="246"/>
      <c r="D213" s="246"/>
      <c r="E213" s="246"/>
      <c r="F213" s="246"/>
      <c r="G213" s="246"/>
      <c r="H213" s="246"/>
      <c r="I213" s="247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13">
        <v>58</v>
      </c>
      <c r="B214" s="249" t="s">
        <v>23</v>
      </c>
      <c r="C214" s="107">
        <v>0</v>
      </c>
      <c r="D214" s="107">
        <v>0.165</v>
      </c>
      <c r="E214" s="107">
        <f aca="true" t="shared" si="8" ref="E214:E221">D214-C214</f>
        <v>0.165</v>
      </c>
      <c r="F214" s="103" t="s">
        <v>10</v>
      </c>
      <c r="G214" s="93"/>
      <c r="H214" s="93"/>
      <c r="I214" s="213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14"/>
      <c r="B215" s="250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8"/>
      <c r="H215" s="68"/>
      <c r="I215" s="214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18">
        <v>59</v>
      </c>
      <c r="B216" s="222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8"/>
      <c r="H216" s="68"/>
      <c r="I216" s="218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19"/>
      <c r="B217" s="222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8"/>
      <c r="H217" s="68"/>
      <c r="I217" s="219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14"/>
      <c r="B218" s="222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8"/>
      <c r="H218" s="68"/>
      <c r="I218" s="214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8">
        <v>60</v>
      </c>
      <c r="B219" s="54" t="s">
        <v>336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8"/>
      <c r="H219" s="68"/>
      <c r="I219" s="68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8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8"/>
      <c r="H220" s="68"/>
      <c r="I220" s="68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3" t="s">
        <v>337</v>
      </c>
      <c r="C221" s="57">
        <v>0</v>
      </c>
      <c r="D221" s="57">
        <v>0.305</v>
      </c>
      <c r="E221" s="57">
        <f t="shared" si="8"/>
        <v>0.305</v>
      </c>
      <c r="F221" s="106" t="s">
        <v>10</v>
      </c>
      <c r="G221" s="56"/>
      <c r="H221" s="56"/>
      <c r="I221" s="99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45" t="s">
        <v>326</v>
      </c>
      <c r="B222" s="246"/>
      <c r="C222" s="246"/>
      <c r="D222" s="246"/>
      <c r="E222" s="246"/>
      <c r="F222" s="246"/>
      <c r="G222" s="246"/>
      <c r="H222" s="246"/>
      <c r="I222" s="247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23">
        <v>63</v>
      </c>
      <c r="B223" s="236" t="s">
        <v>17</v>
      </c>
      <c r="C223" s="71">
        <v>0</v>
      </c>
      <c r="D223" s="71">
        <v>0.354</v>
      </c>
      <c r="E223" s="71">
        <v>0.354</v>
      </c>
      <c r="F223" s="66" t="s">
        <v>10</v>
      </c>
      <c r="G223" s="75"/>
      <c r="H223" s="75"/>
      <c r="I223" s="217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12"/>
      <c r="B224" s="235"/>
      <c r="C224" s="69">
        <v>0.354</v>
      </c>
      <c r="D224" s="69">
        <v>0.429</v>
      </c>
      <c r="E224" s="69">
        <v>0.07500000000000001</v>
      </c>
      <c r="F224" s="70" t="s">
        <v>9</v>
      </c>
      <c r="G224" s="37"/>
      <c r="H224" s="37"/>
      <c r="I224" s="220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12">
        <v>64</v>
      </c>
      <c r="B225" s="235" t="s">
        <v>320</v>
      </c>
      <c r="C225" s="69">
        <v>0</v>
      </c>
      <c r="D225" s="69">
        <v>0.497</v>
      </c>
      <c r="E225" s="69">
        <v>0.497</v>
      </c>
      <c r="F225" s="70" t="s">
        <v>10</v>
      </c>
      <c r="G225" s="37"/>
      <c r="H225" s="37"/>
      <c r="I225" s="220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12"/>
      <c r="B226" s="235"/>
      <c r="C226" s="69">
        <v>0.497</v>
      </c>
      <c r="D226" s="69">
        <v>0.797</v>
      </c>
      <c r="E226" s="69">
        <v>0.30000000000000004</v>
      </c>
      <c r="F226" s="84" t="s">
        <v>9</v>
      </c>
      <c r="G226" s="37"/>
      <c r="H226" s="37"/>
      <c r="I226" s="220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12"/>
      <c r="B227" s="235"/>
      <c r="C227" s="69">
        <v>0.797</v>
      </c>
      <c r="D227" s="69">
        <v>0.997</v>
      </c>
      <c r="E227" s="69">
        <v>0.19999999999999996</v>
      </c>
      <c r="F227" s="70" t="s">
        <v>10</v>
      </c>
      <c r="G227" s="37"/>
      <c r="H227" s="37"/>
      <c r="I227" s="220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8" t="s">
        <v>321</v>
      </c>
      <c r="C228" s="69">
        <v>0</v>
      </c>
      <c r="D228" s="69">
        <v>0.41</v>
      </c>
      <c r="E228" s="69">
        <v>0.41</v>
      </c>
      <c r="F228" s="84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7" t="s">
        <v>322</v>
      </c>
      <c r="C229" s="69">
        <v>0</v>
      </c>
      <c r="D229" s="69">
        <v>0.38</v>
      </c>
      <c r="E229" s="69">
        <v>0.38</v>
      </c>
      <c r="F229" s="84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9" t="s">
        <v>68</v>
      </c>
      <c r="C230" s="69">
        <v>0</v>
      </c>
      <c r="D230" s="69">
        <v>0.195</v>
      </c>
      <c r="E230" s="69">
        <v>0.195</v>
      </c>
      <c r="F230" s="84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9" t="s">
        <v>323</v>
      </c>
      <c r="C231" s="69">
        <v>0</v>
      </c>
      <c r="D231" s="69">
        <v>0.164</v>
      </c>
      <c r="E231" s="69">
        <v>0.164</v>
      </c>
      <c r="F231" s="84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3" t="s">
        <v>324</v>
      </c>
      <c r="C232" s="69">
        <v>0</v>
      </c>
      <c r="D232" s="69">
        <v>0.48</v>
      </c>
      <c r="E232" s="69">
        <v>0.48</v>
      </c>
      <c r="F232" s="84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12">
        <v>71</v>
      </c>
      <c r="B233" s="237" t="s">
        <v>325</v>
      </c>
      <c r="C233" s="69">
        <v>0</v>
      </c>
      <c r="D233" s="69">
        <v>0.776</v>
      </c>
      <c r="E233" s="69">
        <v>0.776</v>
      </c>
      <c r="F233" s="84" t="s">
        <v>10</v>
      </c>
      <c r="G233" s="37"/>
      <c r="H233" s="37"/>
      <c r="I233" s="220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12"/>
      <c r="B234" s="237"/>
      <c r="C234" s="69">
        <v>0</v>
      </c>
      <c r="D234" s="69">
        <v>0.35</v>
      </c>
      <c r="E234" s="69">
        <v>0.35</v>
      </c>
      <c r="F234" s="84" t="s">
        <v>9</v>
      </c>
      <c r="G234" s="37"/>
      <c r="H234" s="37"/>
      <c r="I234" s="220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5" t="s">
        <v>23</v>
      </c>
      <c r="C235" s="96">
        <v>0</v>
      </c>
      <c r="D235" s="96">
        <v>0.478</v>
      </c>
      <c r="E235" s="96">
        <v>0.478</v>
      </c>
      <c r="F235" s="111" t="s">
        <v>9</v>
      </c>
      <c r="G235" s="56"/>
      <c r="H235" s="56"/>
      <c r="I235" s="60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209" t="s">
        <v>330</v>
      </c>
      <c r="B236" s="210"/>
      <c r="C236" s="210"/>
      <c r="D236" s="210"/>
      <c r="E236" s="210"/>
      <c r="F236" s="210"/>
      <c r="G236" s="210"/>
      <c r="H236" s="210"/>
      <c r="I236" s="211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5">
        <v>73</v>
      </c>
      <c r="B237" s="74" t="s">
        <v>17</v>
      </c>
      <c r="C237" s="110">
        <v>0</v>
      </c>
      <c r="D237" s="110">
        <v>0.15</v>
      </c>
      <c r="E237" s="110">
        <f aca="true" t="shared" si="9" ref="E237:E246">D237-C237</f>
        <v>0.15</v>
      </c>
      <c r="F237" s="103" t="s">
        <v>10</v>
      </c>
      <c r="G237" s="75"/>
      <c r="H237" s="75"/>
      <c r="I237" s="65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331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44">
        <v>77</v>
      </c>
      <c r="B241" s="222" t="s">
        <v>333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15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23"/>
      <c r="B242" s="222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17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44">
        <v>78</v>
      </c>
      <c r="B243" s="248" t="s">
        <v>334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15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23"/>
      <c r="B244" s="248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17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3" t="s">
        <v>332</v>
      </c>
      <c r="C246" s="109">
        <v>0</v>
      </c>
      <c r="D246" s="109">
        <v>0.12</v>
      </c>
      <c r="E246" s="109">
        <f t="shared" si="9"/>
        <v>0.12</v>
      </c>
      <c r="F246" s="106" t="s">
        <v>9</v>
      </c>
      <c r="G246" s="56"/>
      <c r="H246" s="56"/>
      <c r="I246" s="60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6.5" thickBot="1">
      <c r="A247" s="245" t="s">
        <v>316</v>
      </c>
      <c r="B247" s="246"/>
      <c r="C247" s="246"/>
      <c r="D247" s="246"/>
      <c r="E247" s="246"/>
      <c r="F247" s="246"/>
      <c r="G247" s="246"/>
      <c r="H247" s="246"/>
      <c r="I247" s="247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317</v>
      </c>
      <c r="C248" s="81">
        <v>0</v>
      </c>
      <c r="D248" s="61">
        <v>0.325</v>
      </c>
      <c r="E248" s="26">
        <v>0.325</v>
      </c>
      <c r="F248" s="26" t="s">
        <v>9</v>
      </c>
      <c r="G248" s="26"/>
      <c r="H248" s="26"/>
      <c r="I248" s="61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6.5" thickBot="1">
      <c r="A249" s="245" t="s">
        <v>636</v>
      </c>
      <c r="B249" s="246"/>
      <c r="C249" s="246"/>
      <c r="D249" s="246"/>
      <c r="E249" s="246"/>
      <c r="F249" s="246"/>
      <c r="G249" s="246"/>
      <c r="H249" s="246"/>
      <c r="I249" s="247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1">
        <v>0</v>
      </c>
      <c r="D250" s="61">
        <v>0.35</v>
      </c>
      <c r="E250" s="26">
        <v>0.35</v>
      </c>
      <c r="F250" s="134" t="s">
        <v>10</v>
      </c>
      <c r="G250" s="26"/>
      <c r="H250" s="26"/>
      <c r="I250" s="61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6.5" thickBot="1">
      <c r="A251" s="245" t="s">
        <v>338</v>
      </c>
      <c r="B251" s="246"/>
      <c r="C251" s="246"/>
      <c r="D251" s="246"/>
      <c r="E251" s="246"/>
      <c r="F251" s="246"/>
      <c r="G251" s="246"/>
      <c r="H251" s="246"/>
      <c r="I251" s="247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51">
        <v>83</v>
      </c>
      <c r="B252" s="221" t="s">
        <v>21</v>
      </c>
      <c r="C252" s="107">
        <v>0</v>
      </c>
      <c r="D252" s="110">
        <v>0.6</v>
      </c>
      <c r="E252" s="110">
        <f aca="true" t="shared" si="10" ref="E252:E259">D252-C252</f>
        <v>0.6</v>
      </c>
      <c r="F252" s="103" t="s">
        <v>10</v>
      </c>
      <c r="G252" s="75"/>
      <c r="H252" s="75"/>
      <c r="I252" s="238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23"/>
      <c r="B253" s="222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17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339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340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323</v>
      </c>
      <c r="C257" s="30">
        <v>0</v>
      </c>
      <c r="D257" s="49">
        <v>0.48</v>
      </c>
      <c r="E257" s="49">
        <f t="shared" si="10"/>
        <v>0.48</v>
      </c>
      <c r="F257" s="76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334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3" t="s">
        <v>14</v>
      </c>
      <c r="C259" s="57">
        <v>0</v>
      </c>
      <c r="D259" s="57">
        <v>0.32</v>
      </c>
      <c r="E259" s="57">
        <f t="shared" si="10"/>
        <v>0.32</v>
      </c>
      <c r="F259" s="106" t="s">
        <v>9</v>
      </c>
      <c r="G259" s="56"/>
      <c r="H259" s="56"/>
      <c r="I259" s="60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6.5" thickBot="1">
      <c r="A260" s="245" t="s">
        <v>51</v>
      </c>
      <c r="B260" s="246"/>
      <c r="C260" s="246"/>
      <c r="D260" s="246"/>
      <c r="E260" s="246"/>
      <c r="F260" s="246"/>
      <c r="G260" s="246"/>
      <c r="H260" s="246"/>
      <c r="I260" s="247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21">
        <v>90</v>
      </c>
      <c r="B261" s="221" t="s">
        <v>52</v>
      </c>
      <c r="C261" s="107">
        <v>0</v>
      </c>
      <c r="D261" s="107">
        <v>1.555</v>
      </c>
      <c r="E261" s="107">
        <f aca="true" t="shared" si="11" ref="E261:E273">D261-C261</f>
        <v>1.555</v>
      </c>
      <c r="F261" s="75" t="s">
        <v>9</v>
      </c>
      <c r="G261" s="75"/>
      <c r="H261" s="75"/>
      <c r="I261" s="217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22"/>
      <c r="B262" s="222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20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12">
        <v>91</v>
      </c>
      <c r="B263" s="222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12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12"/>
      <c r="B264" s="222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12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8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60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45" t="s">
        <v>57</v>
      </c>
      <c r="B274" s="246"/>
      <c r="C274" s="246"/>
      <c r="D274" s="246"/>
      <c r="E274" s="246"/>
      <c r="F274" s="246"/>
      <c r="G274" s="246"/>
      <c r="H274" s="246"/>
      <c r="I274" s="247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5">
        <v>101</v>
      </c>
      <c r="B275" s="74" t="s">
        <v>52</v>
      </c>
      <c r="C275" s="107">
        <v>0</v>
      </c>
      <c r="D275" s="107">
        <v>0.201</v>
      </c>
      <c r="E275" s="107">
        <f aca="true" t="shared" si="12" ref="E275:E280">D275-C275</f>
        <v>0.201</v>
      </c>
      <c r="F275" s="75" t="s">
        <v>9</v>
      </c>
      <c r="G275" s="75" t="s">
        <v>618</v>
      </c>
      <c r="H275" s="75">
        <v>0.018</v>
      </c>
      <c r="I275" s="65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9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9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12">
        <v>105</v>
      </c>
      <c r="B279" s="222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40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44"/>
      <c r="B280" s="239"/>
      <c r="C280" s="109">
        <v>0.149</v>
      </c>
      <c r="D280" s="109">
        <v>0.468</v>
      </c>
      <c r="E280" s="109">
        <f t="shared" si="12"/>
        <v>0.31900000000000006</v>
      </c>
      <c r="F280" s="60" t="s">
        <v>9</v>
      </c>
      <c r="G280" s="56"/>
      <c r="H280" s="56"/>
      <c r="I280" s="241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6.5" thickBot="1">
      <c r="A281" s="245" t="s">
        <v>61</v>
      </c>
      <c r="B281" s="246"/>
      <c r="C281" s="246"/>
      <c r="D281" s="246"/>
      <c r="E281" s="246"/>
      <c r="F281" s="246"/>
      <c r="G281" s="246"/>
      <c r="H281" s="246"/>
      <c r="I281" s="247"/>
    </row>
    <row r="282" spans="1:9" ht="10.5" customHeight="1">
      <c r="A282" s="217">
        <v>106</v>
      </c>
      <c r="B282" s="242" t="s">
        <v>62</v>
      </c>
      <c r="C282" s="110">
        <v>0</v>
      </c>
      <c r="D282" s="110">
        <v>0.412</v>
      </c>
      <c r="E282" s="110">
        <f>D282-C282</f>
        <v>0.412</v>
      </c>
      <c r="F282" s="65" t="s">
        <v>10</v>
      </c>
      <c r="G282" s="65"/>
      <c r="H282" s="65"/>
      <c r="I282" s="217" t="s">
        <v>98</v>
      </c>
    </row>
    <row r="283" spans="1:9" ht="13.5" thickBot="1">
      <c r="A283" s="215"/>
      <c r="B283" s="243"/>
      <c r="C283" s="109">
        <v>0.412</v>
      </c>
      <c r="D283" s="109">
        <v>1.393</v>
      </c>
      <c r="E283" s="109">
        <f>D283-C283</f>
        <v>0.9810000000000001</v>
      </c>
      <c r="F283" s="60" t="s">
        <v>9</v>
      </c>
      <c r="G283" s="60"/>
      <c r="H283" s="60"/>
      <c r="I283" s="215"/>
    </row>
    <row r="284" spans="1:9" ht="16.5" thickBot="1">
      <c r="A284" s="245" t="s">
        <v>638</v>
      </c>
      <c r="B284" s="246"/>
      <c r="C284" s="246"/>
      <c r="D284" s="246"/>
      <c r="E284" s="246"/>
      <c r="F284" s="246"/>
      <c r="G284" s="246"/>
      <c r="H284" s="246"/>
      <c r="I284" s="247"/>
    </row>
    <row r="285" spans="1:9" ht="12.75">
      <c r="A285" s="238">
        <v>107</v>
      </c>
      <c r="B285" s="221" t="s">
        <v>323</v>
      </c>
      <c r="C285" s="107">
        <v>0</v>
      </c>
      <c r="D285" s="107">
        <v>0.5</v>
      </c>
      <c r="E285" s="107">
        <f aca="true" t="shared" si="15" ref="E285:E297">D285-C285</f>
        <v>0.5</v>
      </c>
      <c r="F285" s="103" t="s">
        <v>10</v>
      </c>
      <c r="G285" s="65"/>
      <c r="H285" s="65"/>
      <c r="I285" s="238" t="s">
        <v>98</v>
      </c>
    </row>
    <row r="286" spans="1:9" ht="12.75">
      <c r="A286" s="217"/>
      <c r="B286" s="222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17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337</v>
      </c>
      <c r="C288" s="30">
        <v>0</v>
      </c>
      <c r="D288" s="30">
        <v>0.9</v>
      </c>
      <c r="E288" s="30">
        <f t="shared" si="15"/>
        <v>0.9</v>
      </c>
      <c r="F288" s="55" t="s">
        <v>641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341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319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342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15">
        <v>113</v>
      </c>
      <c r="B292" s="222" t="s">
        <v>343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15" t="s">
        <v>98</v>
      </c>
    </row>
    <row r="293" spans="1:9" ht="12.75">
      <c r="A293" s="217"/>
      <c r="B293" s="222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17"/>
    </row>
    <row r="294" spans="1:9" ht="12.75">
      <c r="A294" s="47">
        <v>114</v>
      </c>
      <c r="B294" s="54" t="s">
        <v>321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344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60">
        <v>117</v>
      </c>
      <c r="B297" s="73" t="s">
        <v>345</v>
      </c>
      <c r="C297" s="57">
        <v>0</v>
      </c>
      <c r="D297" s="57">
        <v>0.4</v>
      </c>
      <c r="E297" s="57">
        <f t="shared" si="15"/>
        <v>0.4</v>
      </c>
      <c r="F297" s="106" t="s">
        <v>9</v>
      </c>
      <c r="G297" s="60"/>
      <c r="H297" s="60"/>
      <c r="I297" s="60" t="s">
        <v>98</v>
      </c>
    </row>
    <row r="298" spans="1:9" ht="13.5" customHeight="1">
      <c r="A298" s="126"/>
      <c r="B298" s="126"/>
      <c r="C298" s="122"/>
      <c r="D298" s="123"/>
      <c r="E298" s="127"/>
      <c r="F298" s="128"/>
      <c r="G298" s="126"/>
      <c r="H298" s="129"/>
      <c r="I298" s="126"/>
    </row>
    <row r="299" spans="1:9" ht="12.75" customHeight="1">
      <c r="A299" s="77"/>
      <c r="B299" s="77"/>
      <c r="E299" s="80"/>
      <c r="F299" s="78"/>
      <c r="G299" s="77"/>
      <c r="H299" s="79"/>
      <c r="I299" s="77"/>
    </row>
    <row r="300" spans="11:23" ht="27" customHeight="1">
      <c r="K300" s="254" t="s">
        <v>13</v>
      </c>
      <c r="L300" s="254"/>
      <c r="M300" s="254"/>
      <c r="N300" s="254"/>
      <c r="O300" s="254"/>
      <c r="P300" s="254"/>
      <c r="Q300" s="2"/>
      <c r="R300" s="254" t="s">
        <v>2</v>
      </c>
      <c r="S300" s="254"/>
      <c r="T300" s="254"/>
      <c r="U300" s="254"/>
      <c r="V300" s="254"/>
      <c r="W300" s="254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1:23" s="1" customFormat="1" ht="12.75"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1:23" s="1" customFormat="1" ht="12.75"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1:23" s="1" customFormat="1" ht="12.75"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1:23" s="1" customFormat="1" ht="12.75"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1:23" s="1" customFormat="1" ht="12.75"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54" t="s">
        <v>13</v>
      </c>
      <c r="L475" s="254"/>
      <c r="M475" s="254"/>
      <c r="N475" s="254"/>
      <c r="O475" s="254"/>
      <c r="P475" s="254"/>
      <c r="Q475" s="2"/>
      <c r="R475" s="254" t="s">
        <v>2</v>
      </c>
      <c r="S475" s="254"/>
      <c r="T475" s="254"/>
      <c r="U475" s="254"/>
      <c r="V475" s="254"/>
      <c r="W475" s="254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1:23" s="1" customFormat="1" ht="12.75"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1:23" s="1" customFormat="1" ht="12.75"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1:23" s="1" customFormat="1" ht="12.75"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1:23" s="1" customFormat="1" ht="12.75"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1:23" s="1" customFormat="1" ht="12.75"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1:23" s="1" customFormat="1" ht="12.75"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1:23" s="1" customFormat="1" ht="12.75"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1:23" s="1" customFormat="1" ht="12.75"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54" t="s">
        <v>13</v>
      </c>
      <c r="L649" s="254"/>
      <c r="M649" s="254"/>
      <c r="N649" s="254"/>
      <c r="O649" s="254"/>
      <c r="P649" s="254"/>
      <c r="Q649" s="2"/>
      <c r="R649" s="254" t="s">
        <v>2</v>
      </c>
      <c r="S649" s="254"/>
      <c r="T649" s="254"/>
      <c r="U649" s="254"/>
      <c r="V649" s="254"/>
      <c r="W649" s="254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1:23" s="1" customFormat="1" ht="12.75"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1:23" s="1" customFormat="1" ht="12.75"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1:23" s="1" customFormat="1" ht="12.75"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1:23" s="1" customFormat="1" ht="12.75"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1:23" s="1" customFormat="1" ht="12.75"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1:23" s="1" customFormat="1" ht="12.75"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1:23" s="1" customFormat="1" ht="12.75"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1:23" s="1" customFormat="1" ht="12.75"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1:23" s="1" customFormat="1" ht="12.75"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1:23" s="1" customFormat="1" ht="12.75"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1:23" s="1" customFormat="1" ht="12.75"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1:23" s="1" customFormat="1" ht="12.75" customHeight="1"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1:23" s="1" customFormat="1" ht="12.75"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1:23" s="1" customFormat="1" ht="12.75" customHeight="1"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1:23" s="1" customFormat="1" ht="25.5" customHeight="1"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1:23" s="1" customFormat="1" ht="12.75"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1:23" s="1" customFormat="1" ht="12.75"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1:23" s="1" customFormat="1" ht="12.75"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1:23" s="1" customFormat="1" ht="12.75"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1:23" s="1" customFormat="1" ht="12.75"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1:23" s="1" customFormat="1" ht="12.75"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1:23" s="1" customFormat="1" ht="16.5" customHeight="1"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1:23" s="1" customFormat="1" ht="12.75"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1:23" s="1" customFormat="1" ht="12.75"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1:23" s="1" customFormat="1" ht="12.75"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1:23" s="1" customFormat="1" ht="12.75"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1:23" s="1" customFormat="1" ht="12.75"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1:23" s="1" customFormat="1" ht="12.75"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1:23" s="1" customFormat="1" ht="12.75"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1:23" s="1" customFormat="1" ht="12.75"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1:23" s="1" customFormat="1" ht="12.75"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1:23" s="1" customFormat="1" ht="12.75"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1:23" s="1" customFormat="1" ht="12.75"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1:23" s="1" customFormat="1" ht="12.75"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1:23" s="1" customFormat="1" ht="12.75"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1:23" s="1" customFormat="1" ht="12.75"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1:23" s="1" customFormat="1" ht="12.75"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1:23" s="1" customFormat="1" ht="12.75"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1:23" s="1" customFormat="1" ht="12.75"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1:23" s="1" customFormat="1" ht="12.75"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1:23" s="1" customFormat="1" ht="12.75"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1:23" s="1" customFormat="1" ht="12.75"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1:23" s="1" customFormat="1" ht="12.75"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1:23" s="1" customFormat="1" ht="12.75"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1:23" s="1" customFormat="1" ht="12.75"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1:23" s="1" customFormat="1" ht="12.75"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1:23" s="1" customFormat="1" ht="12.75"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1:23" s="1" customFormat="1" ht="12.75"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1:23" s="1" customFormat="1" ht="12.75"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1:23" s="1" customFormat="1" ht="12.75"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1:23" s="1" customFormat="1" ht="12.75"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1:23" s="1" customFormat="1" ht="12.75"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1:23" s="1" customFormat="1" ht="12.75"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1:23" s="1" customFormat="1" ht="12.75"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1:23" s="1" customFormat="1" ht="12.75"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1:23" s="1" customFormat="1" ht="12.75"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1:23" s="1" customFormat="1" ht="12.75"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1:23" s="1" customFormat="1" ht="12.75"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1:23" s="1" customFormat="1" ht="12.75"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1:23" s="1" customFormat="1" ht="12.75"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1:23" s="1" customFormat="1" ht="12.75"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1:23" s="1" customFormat="1" ht="12.75"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1:23" s="1" customFormat="1" ht="12.75"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1:23" s="1" customFormat="1" ht="12.75"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1:23" s="1" customFormat="1" ht="12.75"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1:23" s="1" customFormat="1" ht="12.75"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1:23" s="1" customFormat="1" ht="12.75"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1:23" s="1" customFormat="1" ht="12.75"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1:23" s="1" customFormat="1" ht="12.75"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1:23" s="1" customFormat="1" ht="12.75"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1:23" s="1" customFormat="1" ht="12.75"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1:23" s="1" customFormat="1" ht="12.75"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1:23" s="1" customFormat="1" ht="12.75"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1:23" s="1" customFormat="1" ht="12.75"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1:23" s="1" customFormat="1" ht="12.75"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1:23" s="1" customFormat="1" ht="12.75"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1:23" s="1" customFormat="1" ht="12.75"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1:23" s="1" customFormat="1" ht="12.75"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1:23" s="1" customFormat="1" ht="12.75"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1:23" s="1" customFormat="1" ht="12.75"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1:23" s="1" customFormat="1" ht="12.75"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1:23" s="1" customFormat="1" ht="12.75"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1:23" s="1" customFormat="1" ht="12.75"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1:23" s="1" customFormat="1" ht="12.75"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1:23" s="1" customFormat="1" ht="12.75"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1:23" s="1" customFormat="1" ht="16.5" customHeight="1"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1:23" s="1" customFormat="1" ht="12.75"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1:23" s="1" customFormat="1" ht="12.75"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1:23" s="1" customFormat="1" ht="12.75"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1:23" s="1" customFormat="1" ht="12.75"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3:5" s="1" customFormat="1" ht="12.75">
      <c r="C820" s="5"/>
      <c r="E820" s="36"/>
    </row>
    <row r="821" spans="3:5" s="1" customFormat="1" ht="12.75">
      <c r="C821" s="5"/>
      <c r="E821" s="36"/>
    </row>
    <row r="822" spans="3:5" s="1" customFormat="1" ht="12.75">
      <c r="C822" s="5"/>
      <c r="E822" s="36"/>
    </row>
    <row r="824" spans="2:9" s="1" customFormat="1" ht="15.75">
      <c r="B824" s="224"/>
      <c r="C824" s="224"/>
      <c r="D824" s="224"/>
      <c r="I824" s="131"/>
    </row>
  </sheetData>
  <sheetProtection/>
  <mergeCells count="191">
    <mergeCell ref="A177:I177"/>
    <mergeCell ref="A194:I194"/>
    <mergeCell ref="B824:D824"/>
    <mergeCell ref="A1:I1"/>
    <mergeCell ref="A114:I114"/>
    <mergeCell ref="K649:P649"/>
    <mergeCell ref="B125:B126"/>
    <mergeCell ref="B127:B130"/>
    <mergeCell ref="B131:B133"/>
    <mergeCell ref="B134:B137"/>
    <mergeCell ref="C5:D5"/>
    <mergeCell ref="I3:I4"/>
    <mergeCell ref="B3:B6"/>
    <mergeCell ref="B31:B33"/>
    <mergeCell ref="A70:A71"/>
    <mergeCell ref="A174:I174"/>
    <mergeCell ref="I131:I133"/>
    <mergeCell ref="I127:I130"/>
    <mergeCell ref="I61:I62"/>
    <mergeCell ref="A167:I167"/>
    <mergeCell ref="R300:W300"/>
    <mergeCell ref="K475:P475"/>
    <mergeCell ref="R475:W475"/>
    <mergeCell ref="R649:W649"/>
    <mergeCell ref="K300:P300"/>
    <mergeCell ref="A73:A74"/>
    <mergeCell ref="B143:B144"/>
    <mergeCell ref="A222:I222"/>
    <mergeCell ref="A152:I152"/>
    <mergeCell ref="A158:I158"/>
    <mergeCell ref="K6:P6"/>
    <mergeCell ref="A165:A166"/>
    <mergeCell ref="A172:A173"/>
    <mergeCell ref="B172:B173"/>
    <mergeCell ref="A168:A169"/>
    <mergeCell ref="B138:B140"/>
    <mergeCell ref="I170:I171"/>
    <mergeCell ref="A76:A77"/>
    <mergeCell ref="A145:A147"/>
    <mergeCell ref="A3:A6"/>
    <mergeCell ref="R6:W6"/>
    <mergeCell ref="R121:W121"/>
    <mergeCell ref="I5:I6"/>
    <mergeCell ref="I40:I42"/>
    <mergeCell ref="I70:I71"/>
    <mergeCell ref="G5:G6"/>
    <mergeCell ref="H5:H6"/>
    <mergeCell ref="G28:G29"/>
    <mergeCell ref="H31:H33"/>
    <mergeCell ref="A116:I116"/>
    <mergeCell ref="A66:A67"/>
    <mergeCell ref="A143:A144"/>
    <mergeCell ref="I134:I137"/>
    <mergeCell ref="B95:B97"/>
    <mergeCell ref="A123:I123"/>
    <mergeCell ref="I63:I64"/>
    <mergeCell ref="A134:A137"/>
    <mergeCell ref="A138:A140"/>
    <mergeCell ref="A99:A100"/>
    <mergeCell ref="A108:A109"/>
    <mergeCell ref="B165:B166"/>
    <mergeCell ref="A95:A97"/>
    <mergeCell ref="A260:I260"/>
    <mergeCell ref="A274:I274"/>
    <mergeCell ref="A125:A126"/>
    <mergeCell ref="A127:A130"/>
    <mergeCell ref="A170:A171"/>
    <mergeCell ref="B170:B171"/>
    <mergeCell ref="A131:A133"/>
    <mergeCell ref="B168:B169"/>
    <mergeCell ref="I159:I161"/>
    <mergeCell ref="A206:I206"/>
    <mergeCell ref="E5:E6"/>
    <mergeCell ref="A7:I7"/>
    <mergeCell ref="A40:A42"/>
    <mergeCell ref="H28:H29"/>
    <mergeCell ref="B40:B42"/>
    <mergeCell ref="F5:F6"/>
    <mergeCell ref="A28:A29"/>
    <mergeCell ref="G40:G42"/>
    <mergeCell ref="H40:H42"/>
    <mergeCell ref="A31:A33"/>
    <mergeCell ref="A45:A46"/>
    <mergeCell ref="A61:A62"/>
    <mergeCell ref="B73:B74"/>
    <mergeCell ref="A65:I65"/>
    <mergeCell ref="B66:B67"/>
    <mergeCell ref="G61:G62"/>
    <mergeCell ref="B61:B62"/>
    <mergeCell ref="A63:A64"/>
    <mergeCell ref="A87:A88"/>
    <mergeCell ref="B45:B46"/>
    <mergeCell ref="H61:H62"/>
    <mergeCell ref="I31:I33"/>
    <mergeCell ref="G31:G33"/>
    <mergeCell ref="A149:I149"/>
    <mergeCell ref="B63:B64"/>
    <mergeCell ref="G63:G64"/>
    <mergeCell ref="H63:H64"/>
    <mergeCell ref="I138:I140"/>
    <mergeCell ref="I120:I121"/>
    <mergeCell ref="B99:B100"/>
    <mergeCell ref="B108:B109"/>
    <mergeCell ref="H120:H121"/>
    <mergeCell ref="B76:B77"/>
    <mergeCell ref="B87:B88"/>
    <mergeCell ref="C118:H119"/>
    <mergeCell ref="I118:I119"/>
    <mergeCell ref="A118:A121"/>
    <mergeCell ref="B118:B121"/>
    <mergeCell ref="F120:F121"/>
    <mergeCell ref="G120:G121"/>
    <mergeCell ref="C120:D120"/>
    <mergeCell ref="E120:E121"/>
    <mergeCell ref="B70:B71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A241:A242"/>
    <mergeCell ref="A243:A244"/>
    <mergeCell ref="A252:A253"/>
    <mergeCell ref="A207:A208"/>
    <mergeCell ref="I172:I173"/>
    <mergeCell ref="A216:A218"/>
    <mergeCell ref="A213:I213"/>
    <mergeCell ref="I241:I242"/>
    <mergeCell ref="I216:I218"/>
    <mergeCell ref="A249:I249"/>
    <mergeCell ref="I261:I262"/>
    <mergeCell ref="A233:A234"/>
    <mergeCell ref="A223:A224"/>
    <mergeCell ref="A225:A227"/>
    <mergeCell ref="B243:B244"/>
    <mergeCell ref="B197:B199"/>
    <mergeCell ref="B214:B215"/>
    <mergeCell ref="B216:B218"/>
    <mergeCell ref="I225:I227"/>
    <mergeCell ref="A214:A215"/>
    <mergeCell ref="A285:A286"/>
    <mergeCell ref="A279:A280"/>
    <mergeCell ref="A261:A262"/>
    <mergeCell ref="B261:B262"/>
    <mergeCell ref="I252:I253"/>
    <mergeCell ref="I243:I244"/>
    <mergeCell ref="B252:B253"/>
    <mergeCell ref="A281:I281"/>
    <mergeCell ref="A284:I284"/>
    <mergeCell ref="A247:I247"/>
    <mergeCell ref="I279:I280"/>
    <mergeCell ref="B282:B283"/>
    <mergeCell ref="I282:I283"/>
    <mergeCell ref="A263:A264"/>
    <mergeCell ref="B263:B264"/>
    <mergeCell ref="I263:I264"/>
    <mergeCell ref="A282:A283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I73:I74"/>
    <mergeCell ref="A236:I236"/>
    <mergeCell ref="A186:A187"/>
    <mergeCell ref="I214:I215"/>
    <mergeCell ref="I197:I199"/>
    <mergeCell ref="I145:I147"/>
    <mergeCell ref="I125:I126"/>
    <mergeCell ref="I143:I144"/>
    <mergeCell ref="I186:I187"/>
    <mergeCell ref="B159:B161"/>
    <mergeCell ref="A159:A161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5"/>
  <sheetViews>
    <sheetView zoomScalePageLayoutView="0" workbookViewId="0" topLeftCell="A1">
      <pane ySplit="1" topLeftCell="A446" activePane="bottomLeft" state="frozen"/>
      <selection pane="topLeft" activeCell="A1" sqref="A1"/>
      <selection pane="bottomLeft" activeCell="K469" sqref="K469"/>
    </sheetView>
  </sheetViews>
  <sheetFormatPr defaultColWidth="9.140625" defaultRowHeight="12.75"/>
  <cols>
    <col min="1" max="1" width="5.140625" style="0" customWidth="1"/>
    <col min="2" max="2" width="25.7109375" style="0" customWidth="1"/>
    <col min="3" max="3" width="5.421875" style="0" bestFit="1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99" t="s">
        <v>645</v>
      </c>
      <c r="B1" s="299"/>
      <c r="C1" s="299"/>
      <c r="D1" s="299"/>
      <c r="E1" s="299"/>
      <c r="F1" s="299"/>
      <c r="G1" s="299"/>
      <c r="H1" s="299"/>
      <c r="I1" s="299"/>
    </row>
    <row r="2" spans="1:9" ht="12.75">
      <c r="A2" s="1"/>
      <c r="B2" s="1"/>
      <c r="C2" s="5"/>
      <c r="D2" s="1"/>
      <c r="E2" s="1"/>
      <c r="F2" s="58"/>
      <c r="G2" s="1"/>
      <c r="H2" s="1"/>
      <c r="I2" s="1"/>
    </row>
    <row r="3" spans="1:9" ht="13.5" thickBot="1">
      <c r="A3" s="315" t="s">
        <v>99</v>
      </c>
      <c r="B3" s="315"/>
      <c r="C3" s="315"/>
      <c r="D3" s="315"/>
      <c r="E3" s="315"/>
      <c r="F3" s="315"/>
      <c r="G3" s="315"/>
      <c r="H3" s="315"/>
      <c r="I3" s="315"/>
    </row>
    <row r="4" spans="1:9" ht="12.75">
      <c r="A4" s="225" t="s">
        <v>0</v>
      </c>
      <c r="B4" s="226" t="s">
        <v>101</v>
      </c>
      <c r="C4" s="226" t="s">
        <v>100</v>
      </c>
      <c r="D4" s="226"/>
      <c r="E4" s="226"/>
      <c r="F4" s="226"/>
      <c r="G4" s="226"/>
      <c r="H4" s="226"/>
      <c r="I4" s="323" t="s">
        <v>94</v>
      </c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66"/>
    </row>
    <row r="6" spans="1:9" ht="12.75">
      <c r="A6" s="228"/>
      <c r="B6" s="229"/>
      <c r="C6" s="229" t="s">
        <v>1</v>
      </c>
      <c r="D6" s="229"/>
      <c r="E6" s="262" t="s">
        <v>2</v>
      </c>
      <c r="F6" s="229" t="s">
        <v>3</v>
      </c>
      <c r="G6" s="264" t="s">
        <v>633</v>
      </c>
      <c r="H6" s="262" t="s">
        <v>4</v>
      </c>
      <c r="I6" s="230" t="s">
        <v>643</v>
      </c>
    </row>
    <row r="7" spans="1:9" ht="13.5" thickBot="1">
      <c r="A7" s="337"/>
      <c r="B7" s="301"/>
      <c r="C7" s="136" t="s">
        <v>5</v>
      </c>
      <c r="D7" s="137" t="s">
        <v>6</v>
      </c>
      <c r="E7" s="268"/>
      <c r="F7" s="301"/>
      <c r="G7" s="265"/>
      <c r="H7" s="268"/>
      <c r="I7" s="324"/>
    </row>
    <row r="8" spans="1:9" ht="16.5" thickBot="1">
      <c r="A8" s="304" t="s">
        <v>369</v>
      </c>
      <c r="B8" s="305"/>
      <c r="C8" s="305"/>
      <c r="D8" s="305"/>
      <c r="E8" s="305"/>
      <c r="F8" s="305"/>
      <c r="G8" s="305"/>
      <c r="H8" s="305"/>
      <c r="I8" s="306"/>
    </row>
    <row r="9" spans="1:9" ht="18" customHeight="1">
      <c r="A9" s="138">
        <v>1</v>
      </c>
      <c r="B9" s="139" t="s">
        <v>591</v>
      </c>
      <c r="C9" s="140">
        <v>0</v>
      </c>
      <c r="D9" s="141">
        <v>5.4</v>
      </c>
      <c r="E9" s="140">
        <v>5.4</v>
      </c>
      <c r="F9" s="142" t="s">
        <v>9</v>
      </c>
      <c r="G9" s="143"/>
      <c r="H9" s="143"/>
      <c r="I9" s="142" t="s">
        <v>98</v>
      </c>
    </row>
    <row r="10" spans="1:9" ht="16.5" customHeight="1">
      <c r="A10" s="144">
        <v>2</v>
      </c>
      <c r="B10" s="135" t="s">
        <v>592</v>
      </c>
      <c r="C10" s="145">
        <v>0</v>
      </c>
      <c r="D10" s="146">
        <v>5.93</v>
      </c>
      <c r="E10" s="145">
        <v>5.93</v>
      </c>
      <c r="F10" s="76" t="s">
        <v>9</v>
      </c>
      <c r="G10" s="147"/>
      <c r="H10" s="147"/>
      <c r="I10" s="76" t="s">
        <v>98</v>
      </c>
    </row>
    <row r="11" spans="1:9" ht="12.75">
      <c r="A11" s="144">
        <v>3</v>
      </c>
      <c r="B11" s="135" t="s">
        <v>593</v>
      </c>
      <c r="C11" s="145">
        <v>0</v>
      </c>
      <c r="D11" s="146">
        <v>2</v>
      </c>
      <c r="E11" s="145">
        <v>2</v>
      </c>
      <c r="F11" s="76" t="s">
        <v>10</v>
      </c>
      <c r="G11" s="147"/>
      <c r="H11" s="147"/>
      <c r="I11" s="76" t="s">
        <v>98</v>
      </c>
    </row>
    <row r="12" spans="1:9" ht="18" customHeight="1">
      <c r="A12" s="144">
        <v>4</v>
      </c>
      <c r="B12" s="135" t="s">
        <v>594</v>
      </c>
      <c r="C12" s="145">
        <v>0</v>
      </c>
      <c r="D12" s="146">
        <v>2.48</v>
      </c>
      <c r="E12" s="145">
        <v>2.48</v>
      </c>
      <c r="F12" s="76" t="s">
        <v>9</v>
      </c>
      <c r="G12" s="147"/>
      <c r="H12" s="147"/>
      <c r="I12" s="76" t="s">
        <v>98</v>
      </c>
    </row>
    <row r="13" spans="1:9" ht="12.75">
      <c r="A13" s="144">
        <v>5</v>
      </c>
      <c r="B13" s="135" t="s">
        <v>595</v>
      </c>
      <c r="C13" s="145">
        <v>0</v>
      </c>
      <c r="D13" s="146">
        <v>1.44</v>
      </c>
      <c r="E13" s="145">
        <v>1.44</v>
      </c>
      <c r="F13" s="76" t="s">
        <v>9</v>
      </c>
      <c r="G13" s="147"/>
      <c r="H13" s="147"/>
      <c r="I13" s="76" t="s">
        <v>98</v>
      </c>
    </row>
    <row r="14" spans="1:9" ht="12.75">
      <c r="A14" s="144">
        <v>6</v>
      </c>
      <c r="B14" s="135" t="s">
        <v>596</v>
      </c>
      <c r="C14" s="145">
        <v>0</v>
      </c>
      <c r="D14" s="146">
        <v>3.66</v>
      </c>
      <c r="E14" s="145">
        <v>3.66</v>
      </c>
      <c r="F14" s="76" t="s">
        <v>9</v>
      </c>
      <c r="G14" s="147"/>
      <c r="H14" s="147"/>
      <c r="I14" s="76" t="s">
        <v>98</v>
      </c>
    </row>
    <row r="15" spans="1:9" ht="12.75">
      <c r="A15" s="144">
        <v>7</v>
      </c>
      <c r="B15" s="135" t="s">
        <v>597</v>
      </c>
      <c r="C15" s="145">
        <v>0</v>
      </c>
      <c r="D15" s="146">
        <v>1.21</v>
      </c>
      <c r="E15" s="145">
        <v>1.21</v>
      </c>
      <c r="F15" s="76" t="s">
        <v>9</v>
      </c>
      <c r="G15" s="147"/>
      <c r="H15" s="147"/>
      <c r="I15" s="76" t="s">
        <v>98</v>
      </c>
    </row>
    <row r="16" spans="1:9" ht="12.75">
      <c r="A16" s="144">
        <v>8</v>
      </c>
      <c r="B16" s="135" t="s">
        <v>598</v>
      </c>
      <c r="C16" s="145">
        <v>0</v>
      </c>
      <c r="D16" s="146">
        <v>2.41</v>
      </c>
      <c r="E16" s="145">
        <v>2.41</v>
      </c>
      <c r="F16" s="76" t="s">
        <v>9</v>
      </c>
      <c r="G16" s="147"/>
      <c r="H16" s="147"/>
      <c r="I16" s="76" t="s">
        <v>98</v>
      </c>
    </row>
    <row r="17" spans="1:9" ht="12.75">
      <c r="A17" s="144">
        <v>9</v>
      </c>
      <c r="B17" s="135" t="s">
        <v>624</v>
      </c>
      <c r="C17" s="145">
        <v>0</v>
      </c>
      <c r="D17" s="146">
        <v>2.32</v>
      </c>
      <c r="E17" s="145">
        <v>2.32</v>
      </c>
      <c r="F17" s="76" t="s">
        <v>9</v>
      </c>
      <c r="G17" s="147"/>
      <c r="H17" s="147"/>
      <c r="I17" s="76" t="s">
        <v>98</v>
      </c>
    </row>
    <row r="18" spans="1:9" ht="12.75">
      <c r="A18" s="144">
        <v>10</v>
      </c>
      <c r="B18" s="135" t="s">
        <v>599</v>
      </c>
      <c r="C18" s="145">
        <v>0</v>
      </c>
      <c r="D18" s="146">
        <v>4.66</v>
      </c>
      <c r="E18" s="145">
        <v>4.66</v>
      </c>
      <c r="F18" s="76" t="s">
        <v>9</v>
      </c>
      <c r="G18" s="147"/>
      <c r="H18" s="147"/>
      <c r="I18" s="76" t="s">
        <v>98</v>
      </c>
    </row>
    <row r="19" spans="1:9" ht="12.75">
      <c r="A19" s="144">
        <v>11</v>
      </c>
      <c r="B19" s="135" t="s">
        <v>600</v>
      </c>
      <c r="C19" s="145">
        <v>0</v>
      </c>
      <c r="D19" s="146">
        <v>3.07</v>
      </c>
      <c r="E19" s="145">
        <v>3.07</v>
      </c>
      <c r="F19" s="76" t="s">
        <v>9</v>
      </c>
      <c r="G19" s="147"/>
      <c r="H19" s="147"/>
      <c r="I19" s="148" t="s">
        <v>98</v>
      </c>
    </row>
    <row r="20" spans="1:9" ht="12.75">
      <c r="A20" s="144">
        <v>12</v>
      </c>
      <c r="B20" s="135" t="s">
        <v>601</v>
      </c>
      <c r="C20" s="145">
        <v>0</v>
      </c>
      <c r="D20" s="146">
        <v>4.16</v>
      </c>
      <c r="E20" s="145">
        <v>4.16</v>
      </c>
      <c r="F20" s="76" t="s">
        <v>9</v>
      </c>
      <c r="G20" s="147" t="s">
        <v>618</v>
      </c>
      <c r="H20" s="55">
        <v>0.0181</v>
      </c>
      <c r="I20" s="76" t="s">
        <v>98</v>
      </c>
    </row>
    <row r="21" spans="1:9" ht="12.75">
      <c r="A21" s="144">
        <v>13</v>
      </c>
      <c r="B21" s="135" t="s">
        <v>602</v>
      </c>
      <c r="C21" s="145">
        <v>0</v>
      </c>
      <c r="D21" s="146">
        <v>2.95</v>
      </c>
      <c r="E21" s="145">
        <v>2.95</v>
      </c>
      <c r="F21" s="76" t="s">
        <v>9</v>
      </c>
      <c r="G21" s="147"/>
      <c r="H21" s="147"/>
      <c r="I21" s="76" t="s">
        <v>98</v>
      </c>
    </row>
    <row r="22" spans="1:9" ht="12.75">
      <c r="A22" s="144">
        <v>14</v>
      </c>
      <c r="B22" s="135" t="s">
        <v>603</v>
      </c>
      <c r="C22" s="145">
        <v>0</v>
      </c>
      <c r="D22" s="146">
        <v>3.64</v>
      </c>
      <c r="E22" s="145">
        <v>3.64</v>
      </c>
      <c r="F22" s="76" t="s">
        <v>9</v>
      </c>
      <c r="G22" s="147"/>
      <c r="H22" s="147"/>
      <c r="I22" s="148" t="s">
        <v>98</v>
      </c>
    </row>
    <row r="23" spans="1:9" ht="12.75">
      <c r="A23" s="144">
        <v>15</v>
      </c>
      <c r="B23" s="135" t="s">
        <v>604</v>
      </c>
      <c r="C23" s="145">
        <v>0</v>
      </c>
      <c r="D23" s="146">
        <v>4.82</v>
      </c>
      <c r="E23" s="145">
        <v>4.82</v>
      </c>
      <c r="F23" s="76" t="s">
        <v>9</v>
      </c>
      <c r="G23" s="147"/>
      <c r="H23" s="147"/>
      <c r="I23" s="76" t="s">
        <v>98</v>
      </c>
    </row>
    <row r="24" spans="1:9" ht="12.75">
      <c r="A24" s="144">
        <v>16</v>
      </c>
      <c r="B24" s="135" t="s">
        <v>605</v>
      </c>
      <c r="C24" s="145">
        <v>0</v>
      </c>
      <c r="D24" s="146">
        <v>1.18</v>
      </c>
      <c r="E24" s="145">
        <v>1.18</v>
      </c>
      <c r="F24" s="76" t="s">
        <v>9</v>
      </c>
      <c r="G24" s="147"/>
      <c r="H24" s="147"/>
      <c r="I24" s="148" t="s">
        <v>98</v>
      </c>
    </row>
    <row r="25" spans="1:9" ht="12.75">
      <c r="A25" s="144">
        <v>17</v>
      </c>
      <c r="B25" s="135" t="s">
        <v>606</v>
      </c>
      <c r="C25" s="145">
        <v>0</v>
      </c>
      <c r="D25" s="146">
        <v>5.51</v>
      </c>
      <c r="E25" s="145">
        <v>5.51</v>
      </c>
      <c r="F25" s="76" t="s">
        <v>9</v>
      </c>
      <c r="G25" s="147"/>
      <c r="H25" s="147"/>
      <c r="I25" s="76" t="s">
        <v>98</v>
      </c>
    </row>
    <row r="26" spans="1:9" ht="12.75">
      <c r="A26" s="144">
        <v>18</v>
      </c>
      <c r="B26" s="135" t="s">
        <v>607</v>
      </c>
      <c r="C26" s="145">
        <v>0</v>
      </c>
      <c r="D26" s="146">
        <v>0.75</v>
      </c>
      <c r="E26" s="145">
        <v>0.75</v>
      </c>
      <c r="F26" s="76" t="s">
        <v>9</v>
      </c>
      <c r="G26" s="147"/>
      <c r="H26" s="147"/>
      <c r="I26" s="76" t="s">
        <v>98</v>
      </c>
    </row>
    <row r="27" spans="1:9" ht="12.75">
      <c r="A27" s="144">
        <v>19</v>
      </c>
      <c r="B27" s="135" t="s">
        <v>608</v>
      </c>
      <c r="C27" s="145">
        <v>0</v>
      </c>
      <c r="D27" s="146">
        <v>2.88</v>
      </c>
      <c r="E27" s="145">
        <v>2.88</v>
      </c>
      <c r="F27" s="76" t="s">
        <v>9</v>
      </c>
      <c r="G27" s="147"/>
      <c r="H27" s="147"/>
      <c r="I27" s="76" t="s">
        <v>98</v>
      </c>
    </row>
    <row r="28" spans="1:9" ht="12.75">
      <c r="A28" s="144">
        <v>20</v>
      </c>
      <c r="B28" s="135" t="s">
        <v>609</v>
      </c>
      <c r="C28" s="145">
        <v>0</v>
      </c>
      <c r="D28" s="146">
        <v>1.5</v>
      </c>
      <c r="E28" s="145">
        <v>1.5</v>
      </c>
      <c r="F28" s="76" t="s">
        <v>9</v>
      </c>
      <c r="G28" s="147"/>
      <c r="H28" s="147"/>
      <c r="I28" s="76" t="s">
        <v>98</v>
      </c>
    </row>
    <row r="29" spans="1:9" ht="12.75">
      <c r="A29" s="157">
        <v>21</v>
      </c>
      <c r="B29" s="135" t="s">
        <v>610</v>
      </c>
      <c r="C29" s="145">
        <v>0</v>
      </c>
      <c r="D29" s="146">
        <v>1.51</v>
      </c>
      <c r="E29" s="145">
        <v>1.51</v>
      </c>
      <c r="F29" s="76" t="s">
        <v>9</v>
      </c>
      <c r="G29" s="147"/>
      <c r="H29" s="147"/>
      <c r="I29" s="76" t="s">
        <v>98</v>
      </c>
    </row>
    <row r="30" spans="1:9" ht="12.75">
      <c r="A30" s="157">
        <v>22</v>
      </c>
      <c r="B30" s="135" t="s">
        <v>611</v>
      </c>
      <c r="C30" s="145">
        <v>0</v>
      </c>
      <c r="D30" s="146">
        <v>4.36</v>
      </c>
      <c r="E30" s="145">
        <v>4.36</v>
      </c>
      <c r="F30" s="76" t="s">
        <v>9</v>
      </c>
      <c r="G30" s="76"/>
      <c r="H30" s="76"/>
      <c r="I30" s="148" t="s">
        <v>98</v>
      </c>
    </row>
    <row r="31" spans="1:9" ht="12.75">
      <c r="A31" s="76">
        <v>23</v>
      </c>
      <c r="B31" s="135" t="s">
        <v>612</v>
      </c>
      <c r="C31" s="145">
        <v>0</v>
      </c>
      <c r="D31" s="146">
        <v>2.56</v>
      </c>
      <c r="E31" s="145">
        <v>2.56</v>
      </c>
      <c r="F31" s="76" t="s">
        <v>9</v>
      </c>
      <c r="G31" s="76"/>
      <c r="H31" s="76"/>
      <c r="I31" s="148" t="s">
        <v>98</v>
      </c>
    </row>
    <row r="32" spans="1:9" ht="16.5" thickBot="1">
      <c r="A32" s="318" t="s">
        <v>279</v>
      </c>
      <c r="B32" s="319"/>
      <c r="C32" s="319"/>
      <c r="D32" s="319"/>
      <c r="E32" s="319"/>
      <c r="F32" s="319"/>
      <c r="G32" s="319"/>
      <c r="H32" s="319"/>
      <c r="I32" s="338"/>
    </row>
    <row r="33" spans="1:9" ht="12.75">
      <c r="A33" s="157">
        <v>24</v>
      </c>
      <c r="B33" s="154" t="s">
        <v>102</v>
      </c>
      <c r="C33" s="15">
        <v>0</v>
      </c>
      <c r="D33" s="155">
        <v>7</v>
      </c>
      <c r="E33" s="15">
        <f aca="true" t="shared" si="0" ref="E33:E41">D33-C33</f>
        <v>7</v>
      </c>
      <c r="F33" s="156" t="s">
        <v>9</v>
      </c>
      <c r="G33" s="103"/>
      <c r="H33" s="103"/>
      <c r="I33" s="156" t="s">
        <v>97</v>
      </c>
    </row>
    <row r="34" spans="1:9" ht="12.75">
      <c r="A34" s="76">
        <v>25</v>
      </c>
      <c r="B34" s="135" t="s">
        <v>103</v>
      </c>
      <c r="C34" s="145">
        <v>0</v>
      </c>
      <c r="D34" s="146">
        <v>3.2</v>
      </c>
      <c r="E34" s="145">
        <f t="shared" si="0"/>
        <v>3.2</v>
      </c>
      <c r="F34" s="76" t="s">
        <v>9</v>
      </c>
      <c r="G34" s="55"/>
      <c r="H34" s="55"/>
      <c r="I34" s="76" t="s">
        <v>98</v>
      </c>
    </row>
    <row r="35" spans="1:9" ht="12.75">
      <c r="A35" s="76">
        <v>26</v>
      </c>
      <c r="B35" s="135" t="s">
        <v>104</v>
      </c>
      <c r="C35" s="145">
        <v>0</v>
      </c>
      <c r="D35" s="146">
        <v>5.5</v>
      </c>
      <c r="E35" s="145">
        <f t="shared" si="0"/>
        <v>5.5</v>
      </c>
      <c r="F35" s="76" t="s">
        <v>9</v>
      </c>
      <c r="G35" s="55"/>
      <c r="H35" s="55"/>
      <c r="I35" s="76" t="s">
        <v>97</v>
      </c>
    </row>
    <row r="36" spans="1:9" ht="12.75">
      <c r="A36" s="311">
        <v>27</v>
      </c>
      <c r="B36" s="333" t="s">
        <v>105</v>
      </c>
      <c r="C36" s="145">
        <v>0</v>
      </c>
      <c r="D36" s="146">
        <v>0.05</v>
      </c>
      <c r="E36" s="145">
        <f t="shared" si="0"/>
        <v>0.05</v>
      </c>
      <c r="F36" s="76" t="s">
        <v>10</v>
      </c>
      <c r="G36" s="55"/>
      <c r="H36" s="55"/>
      <c r="I36" s="311" t="s">
        <v>97</v>
      </c>
    </row>
    <row r="37" spans="1:9" ht="12.75">
      <c r="A37" s="311"/>
      <c r="B37" s="333"/>
      <c r="C37" s="145">
        <v>0.05</v>
      </c>
      <c r="D37" s="146">
        <v>5.1</v>
      </c>
      <c r="E37" s="145">
        <f t="shared" si="0"/>
        <v>5.05</v>
      </c>
      <c r="F37" s="76" t="s">
        <v>9</v>
      </c>
      <c r="G37" s="55" t="s">
        <v>627</v>
      </c>
      <c r="H37" s="55">
        <v>0.018</v>
      </c>
      <c r="I37" s="311"/>
    </row>
    <row r="38" spans="1:9" ht="12.75">
      <c r="A38" s="76">
        <v>28</v>
      </c>
      <c r="B38" s="135" t="s">
        <v>106</v>
      </c>
      <c r="C38" s="145">
        <v>0</v>
      </c>
      <c r="D38" s="146">
        <v>5.9</v>
      </c>
      <c r="E38" s="145">
        <f t="shared" si="0"/>
        <v>5.9</v>
      </c>
      <c r="F38" s="76" t="s">
        <v>9</v>
      </c>
      <c r="G38" s="55"/>
      <c r="H38" s="55"/>
      <c r="I38" s="76" t="s">
        <v>98</v>
      </c>
    </row>
    <row r="39" spans="1:9" ht="12.75">
      <c r="A39" s="311">
        <v>28</v>
      </c>
      <c r="B39" s="333" t="s">
        <v>107</v>
      </c>
      <c r="C39" s="145">
        <v>0</v>
      </c>
      <c r="D39" s="146">
        <v>1.8</v>
      </c>
      <c r="E39" s="145">
        <f t="shared" si="0"/>
        <v>1.8</v>
      </c>
      <c r="F39" s="76" t="s">
        <v>10</v>
      </c>
      <c r="G39" s="55"/>
      <c r="H39" s="55"/>
      <c r="I39" s="148" t="s">
        <v>96</v>
      </c>
    </row>
    <row r="40" spans="1:9" ht="12.75">
      <c r="A40" s="311"/>
      <c r="B40" s="333"/>
      <c r="C40" s="145">
        <v>1.8</v>
      </c>
      <c r="D40" s="146">
        <v>7.11</v>
      </c>
      <c r="E40" s="145">
        <f t="shared" si="0"/>
        <v>5.3100000000000005</v>
      </c>
      <c r="F40" s="76" t="s">
        <v>9</v>
      </c>
      <c r="G40" s="55"/>
      <c r="H40" s="55"/>
      <c r="I40" s="76" t="s">
        <v>97</v>
      </c>
    </row>
    <row r="41" spans="1:9" ht="13.5" thickBot="1">
      <c r="A41" s="76">
        <v>30</v>
      </c>
      <c r="B41" s="135" t="s">
        <v>108</v>
      </c>
      <c r="C41" s="150">
        <v>0</v>
      </c>
      <c r="D41" s="151">
        <v>1.2</v>
      </c>
      <c r="E41" s="150">
        <f t="shared" si="0"/>
        <v>1.2</v>
      </c>
      <c r="F41" s="152" t="s">
        <v>9</v>
      </c>
      <c r="G41" s="106"/>
      <c r="H41" s="106"/>
      <c r="I41" s="152" t="s">
        <v>98</v>
      </c>
    </row>
    <row r="42" spans="1:9" ht="16.5" thickBot="1">
      <c r="A42" s="318" t="s">
        <v>280</v>
      </c>
      <c r="B42" s="319"/>
      <c r="C42" s="305"/>
      <c r="D42" s="305"/>
      <c r="E42" s="305"/>
      <c r="F42" s="305"/>
      <c r="G42" s="305"/>
      <c r="H42" s="305"/>
      <c r="I42" s="306"/>
    </row>
    <row r="43" spans="1:9" ht="12.75">
      <c r="A43" s="153">
        <v>31</v>
      </c>
      <c r="B43" s="154" t="s">
        <v>109</v>
      </c>
      <c r="C43" s="15">
        <v>0</v>
      </c>
      <c r="D43" s="155">
        <v>4.274</v>
      </c>
      <c r="E43" s="15">
        <f aca="true" t="shared" si="1" ref="E43:E50">D43-C43</f>
        <v>4.274</v>
      </c>
      <c r="F43" s="156" t="s">
        <v>9</v>
      </c>
      <c r="G43" s="103"/>
      <c r="H43" s="103"/>
      <c r="I43" s="156" t="s">
        <v>98</v>
      </c>
    </row>
    <row r="44" spans="1:9" ht="12.75">
      <c r="A44" s="157">
        <v>32</v>
      </c>
      <c r="B44" s="135" t="s">
        <v>110</v>
      </c>
      <c r="C44" s="145">
        <v>0</v>
      </c>
      <c r="D44" s="146">
        <v>1.71</v>
      </c>
      <c r="E44" s="145">
        <f t="shared" si="1"/>
        <v>1.71</v>
      </c>
      <c r="F44" s="76" t="s">
        <v>9</v>
      </c>
      <c r="G44" s="55"/>
      <c r="H44" s="55"/>
      <c r="I44" s="76" t="s">
        <v>97</v>
      </c>
    </row>
    <row r="45" spans="1:9" ht="12.75">
      <c r="A45" s="157">
        <v>33</v>
      </c>
      <c r="B45" s="135" t="s">
        <v>111</v>
      </c>
      <c r="C45" s="145">
        <v>0</v>
      </c>
      <c r="D45" s="146">
        <v>1.6</v>
      </c>
      <c r="E45" s="145">
        <f t="shared" si="1"/>
        <v>1.6</v>
      </c>
      <c r="F45" s="76" t="s">
        <v>9</v>
      </c>
      <c r="G45" s="55"/>
      <c r="H45" s="55"/>
      <c r="I45" s="76" t="s">
        <v>97</v>
      </c>
    </row>
    <row r="46" spans="1:9" ht="12.75">
      <c r="A46" s="157">
        <v>34</v>
      </c>
      <c r="B46" s="135" t="s">
        <v>112</v>
      </c>
      <c r="C46" s="145">
        <v>0</v>
      </c>
      <c r="D46" s="146">
        <v>2.4</v>
      </c>
      <c r="E46" s="145">
        <f t="shared" si="1"/>
        <v>2.4</v>
      </c>
      <c r="F46" s="76" t="s">
        <v>9</v>
      </c>
      <c r="G46" s="55"/>
      <c r="H46" s="55"/>
      <c r="I46" s="76" t="s">
        <v>98</v>
      </c>
    </row>
    <row r="47" spans="1:9" ht="12.75">
      <c r="A47" s="157">
        <v>35</v>
      </c>
      <c r="B47" s="135" t="s">
        <v>113</v>
      </c>
      <c r="C47" s="145">
        <v>0</v>
      </c>
      <c r="D47" s="146">
        <v>1.61</v>
      </c>
      <c r="E47" s="145">
        <f t="shared" si="1"/>
        <v>1.61</v>
      </c>
      <c r="F47" s="76" t="s">
        <v>9</v>
      </c>
      <c r="G47" s="55"/>
      <c r="H47" s="55"/>
      <c r="I47" s="76" t="s">
        <v>98</v>
      </c>
    </row>
    <row r="48" spans="1:9" ht="12.75">
      <c r="A48" s="157">
        <v>36</v>
      </c>
      <c r="B48" s="135" t="s">
        <v>114</v>
      </c>
      <c r="C48" s="145">
        <v>0</v>
      </c>
      <c r="D48" s="146">
        <v>2.93</v>
      </c>
      <c r="E48" s="145">
        <f t="shared" si="1"/>
        <v>2.93</v>
      </c>
      <c r="F48" s="76" t="s">
        <v>9</v>
      </c>
      <c r="G48" s="55"/>
      <c r="H48" s="55"/>
      <c r="I48" s="148" t="s">
        <v>98</v>
      </c>
    </row>
    <row r="49" spans="1:9" ht="12.75">
      <c r="A49" s="157">
        <v>37</v>
      </c>
      <c r="B49" s="135" t="s">
        <v>115</v>
      </c>
      <c r="C49" s="145">
        <v>0</v>
      </c>
      <c r="D49" s="146">
        <v>2.294</v>
      </c>
      <c r="E49" s="145">
        <f t="shared" si="1"/>
        <v>2.294</v>
      </c>
      <c r="F49" s="76" t="s">
        <v>9</v>
      </c>
      <c r="G49" s="55"/>
      <c r="H49" s="55"/>
      <c r="I49" s="76" t="s">
        <v>98</v>
      </c>
    </row>
    <row r="50" spans="1:9" ht="13.5" thickBot="1">
      <c r="A50" s="158">
        <v>38</v>
      </c>
      <c r="B50" s="149" t="s">
        <v>116</v>
      </c>
      <c r="C50" s="150">
        <v>0</v>
      </c>
      <c r="D50" s="151">
        <v>0.8</v>
      </c>
      <c r="E50" s="150">
        <f t="shared" si="1"/>
        <v>0.8</v>
      </c>
      <c r="F50" s="152" t="s">
        <v>9</v>
      </c>
      <c r="G50" s="106"/>
      <c r="H50" s="106"/>
      <c r="I50" s="152" t="s">
        <v>98</v>
      </c>
    </row>
    <row r="51" spans="1:9" ht="16.5" thickBot="1">
      <c r="A51" s="304" t="s">
        <v>281</v>
      </c>
      <c r="B51" s="305"/>
      <c r="C51" s="305"/>
      <c r="D51" s="305"/>
      <c r="E51" s="305"/>
      <c r="F51" s="305"/>
      <c r="G51" s="305"/>
      <c r="H51" s="305"/>
      <c r="I51" s="306"/>
    </row>
    <row r="52" spans="1:9" ht="12.75">
      <c r="A52" s="153">
        <v>39</v>
      </c>
      <c r="B52" s="154" t="s">
        <v>117</v>
      </c>
      <c r="C52" s="15">
        <v>0</v>
      </c>
      <c r="D52" s="155">
        <v>0.79</v>
      </c>
      <c r="E52" s="15">
        <f aca="true" t="shared" si="2" ref="E52:E65">D52-C52</f>
        <v>0.79</v>
      </c>
      <c r="F52" s="156" t="s">
        <v>9</v>
      </c>
      <c r="G52" s="103"/>
      <c r="H52" s="103"/>
      <c r="I52" s="159" t="s">
        <v>97</v>
      </c>
    </row>
    <row r="53" spans="1:9" ht="12.75">
      <c r="A53" s="157">
        <v>40</v>
      </c>
      <c r="B53" s="135" t="s">
        <v>118</v>
      </c>
      <c r="C53" s="145">
        <v>0</v>
      </c>
      <c r="D53" s="146">
        <v>5.08</v>
      </c>
      <c r="E53" s="145">
        <f t="shared" si="2"/>
        <v>5.08</v>
      </c>
      <c r="F53" s="76" t="s">
        <v>9</v>
      </c>
      <c r="G53" s="55" t="s">
        <v>626</v>
      </c>
      <c r="H53" s="55">
        <v>0.0706</v>
      </c>
      <c r="I53" s="76" t="s">
        <v>98</v>
      </c>
    </row>
    <row r="54" spans="1:9" ht="12.75">
      <c r="A54" s="157">
        <v>41</v>
      </c>
      <c r="B54" s="135" t="s">
        <v>119</v>
      </c>
      <c r="C54" s="145">
        <v>0</v>
      </c>
      <c r="D54" s="146">
        <v>1</v>
      </c>
      <c r="E54" s="145">
        <f t="shared" si="2"/>
        <v>1</v>
      </c>
      <c r="F54" s="76" t="s">
        <v>9</v>
      </c>
      <c r="G54" s="55"/>
      <c r="H54" s="55"/>
      <c r="I54" s="148" t="s">
        <v>97</v>
      </c>
    </row>
    <row r="55" spans="1:9" ht="12.75">
      <c r="A55" s="157">
        <v>42</v>
      </c>
      <c r="B55" s="135" t="s">
        <v>119</v>
      </c>
      <c r="C55" s="145">
        <v>1.001</v>
      </c>
      <c r="D55" s="146">
        <v>2.094</v>
      </c>
      <c r="E55" s="145">
        <f t="shared" si="2"/>
        <v>1.093</v>
      </c>
      <c r="F55" s="76" t="s">
        <v>9</v>
      </c>
      <c r="G55" s="55"/>
      <c r="H55" s="55"/>
      <c r="I55" s="76" t="s">
        <v>97</v>
      </c>
    </row>
    <row r="56" spans="1:9" ht="12.75">
      <c r="A56" s="157">
        <v>43</v>
      </c>
      <c r="B56" s="135" t="s">
        <v>120</v>
      </c>
      <c r="C56" s="145">
        <v>0</v>
      </c>
      <c r="D56" s="146">
        <v>1.054</v>
      </c>
      <c r="E56" s="145">
        <f t="shared" si="2"/>
        <v>1.054</v>
      </c>
      <c r="F56" s="76" t="s">
        <v>9</v>
      </c>
      <c r="G56" s="55"/>
      <c r="H56" s="55"/>
      <c r="I56" s="76" t="s">
        <v>98</v>
      </c>
    </row>
    <row r="57" spans="1:9" ht="12.75">
      <c r="A57" s="153">
        <v>44</v>
      </c>
      <c r="B57" s="135" t="s">
        <v>121</v>
      </c>
      <c r="C57" s="145">
        <v>0</v>
      </c>
      <c r="D57" s="146">
        <v>2.912</v>
      </c>
      <c r="E57" s="145">
        <f t="shared" si="2"/>
        <v>2.912</v>
      </c>
      <c r="F57" s="76" t="s">
        <v>9</v>
      </c>
      <c r="G57" s="55"/>
      <c r="H57" s="55"/>
      <c r="I57" s="76" t="s">
        <v>98</v>
      </c>
    </row>
    <row r="58" spans="1:9" ht="12.75">
      <c r="A58" s="153">
        <v>45</v>
      </c>
      <c r="B58" s="135" t="s">
        <v>122</v>
      </c>
      <c r="C58" s="145">
        <v>0</v>
      </c>
      <c r="D58" s="146">
        <v>1.282</v>
      </c>
      <c r="E58" s="145">
        <f t="shared" si="2"/>
        <v>1.282</v>
      </c>
      <c r="F58" s="76" t="s">
        <v>9</v>
      </c>
      <c r="G58" s="55"/>
      <c r="H58" s="55"/>
      <c r="I58" s="76" t="s">
        <v>98</v>
      </c>
    </row>
    <row r="59" spans="1:9" ht="12.75">
      <c r="A59" s="153">
        <v>46</v>
      </c>
      <c r="B59" s="135" t="s">
        <v>123</v>
      </c>
      <c r="C59" s="145">
        <v>0</v>
      </c>
      <c r="D59" s="146">
        <v>2.983</v>
      </c>
      <c r="E59" s="145">
        <f t="shared" si="2"/>
        <v>2.983</v>
      </c>
      <c r="F59" s="76" t="s">
        <v>9</v>
      </c>
      <c r="G59" s="55"/>
      <c r="H59" s="55"/>
      <c r="I59" s="76" t="s">
        <v>97</v>
      </c>
    </row>
    <row r="60" spans="1:9" ht="12.75">
      <c r="A60" s="153">
        <v>47</v>
      </c>
      <c r="B60" s="135" t="s">
        <v>124</v>
      </c>
      <c r="C60" s="145">
        <v>0</v>
      </c>
      <c r="D60" s="146">
        <v>3.785</v>
      </c>
      <c r="E60" s="145">
        <f t="shared" si="2"/>
        <v>3.785</v>
      </c>
      <c r="F60" s="76" t="s">
        <v>9</v>
      </c>
      <c r="G60" s="55"/>
      <c r="H60" s="55"/>
      <c r="I60" s="148" t="s">
        <v>98</v>
      </c>
    </row>
    <row r="61" spans="1:9" ht="12.75">
      <c r="A61" s="326">
        <v>48</v>
      </c>
      <c r="B61" s="135" t="s">
        <v>125</v>
      </c>
      <c r="C61" s="145">
        <v>0</v>
      </c>
      <c r="D61" s="146">
        <v>2.5</v>
      </c>
      <c r="E61" s="145">
        <f t="shared" si="2"/>
        <v>2.5</v>
      </c>
      <c r="F61" s="76" t="s">
        <v>9</v>
      </c>
      <c r="G61" s="55"/>
      <c r="H61" s="55"/>
      <c r="I61" s="148" t="s">
        <v>98</v>
      </c>
    </row>
    <row r="62" spans="1:9" ht="12.75">
      <c r="A62" s="327"/>
      <c r="B62" s="135" t="s">
        <v>125</v>
      </c>
      <c r="C62" s="145">
        <v>2.501</v>
      </c>
      <c r="D62" s="146">
        <v>5.546</v>
      </c>
      <c r="E62" s="145">
        <f t="shared" si="2"/>
        <v>3.0450000000000004</v>
      </c>
      <c r="F62" s="76" t="s">
        <v>9</v>
      </c>
      <c r="G62" s="55"/>
      <c r="H62" s="55"/>
      <c r="I62" s="76" t="s">
        <v>98</v>
      </c>
    </row>
    <row r="63" spans="1:9" ht="12.75">
      <c r="A63" s="157">
        <v>49</v>
      </c>
      <c r="B63" s="135" t="s">
        <v>126</v>
      </c>
      <c r="C63" s="145">
        <v>0</v>
      </c>
      <c r="D63" s="146">
        <v>4.36</v>
      </c>
      <c r="E63" s="145">
        <f t="shared" si="2"/>
        <v>4.36</v>
      </c>
      <c r="F63" s="76" t="s">
        <v>9</v>
      </c>
      <c r="G63" s="55"/>
      <c r="H63" s="55"/>
      <c r="I63" s="148" t="s">
        <v>98</v>
      </c>
    </row>
    <row r="64" spans="1:9" ht="12.75">
      <c r="A64" s="157">
        <v>50</v>
      </c>
      <c r="B64" s="135" t="s">
        <v>127</v>
      </c>
      <c r="C64" s="145">
        <v>0</v>
      </c>
      <c r="D64" s="146">
        <v>1.12</v>
      </c>
      <c r="E64" s="145">
        <f t="shared" si="2"/>
        <v>1.12</v>
      </c>
      <c r="F64" s="76" t="s">
        <v>9</v>
      </c>
      <c r="G64" s="55"/>
      <c r="H64" s="55"/>
      <c r="I64" s="76" t="s">
        <v>98</v>
      </c>
    </row>
    <row r="65" spans="1:9" ht="12.75">
      <c r="A65" s="157">
        <v>51</v>
      </c>
      <c r="B65" s="135" t="s">
        <v>128</v>
      </c>
      <c r="C65" s="145">
        <v>0</v>
      </c>
      <c r="D65" s="146">
        <v>2.424</v>
      </c>
      <c r="E65" s="145">
        <f t="shared" si="2"/>
        <v>2.424</v>
      </c>
      <c r="F65" s="76" t="s">
        <v>9</v>
      </c>
      <c r="G65" s="55" t="s">
        <v>625</v>
      </c>
      <c r="H65" s="55">
        <v>0.077</v>
      </c>
      <c r="I65" s="148" t="s">
        <v>97</v>
      </c>
    </row>
    <row r="66" spans="1:9" ht="12.75">
      <c r="A66" s="307">
        <v>53</v>
      </c>
      <c r="B66" s="300" t="s">
        <v>129</v>
      </c>
      <c r="C66" s="161">
        <v>0</v>
      </c>
      <c r="D66" s="113">
        <v>1.7</v>
      </c>
      <c r="E66" s="161">
        <v>1.7</v>
      </c>
      <c r="F66" s="76" t="s">
        <v>9</v>
      </c>
      <c r="G66" s="55"/>
      <c r="H66" s="55"/>
      <c r="I66" s="311" t="s">
        <v>98</v>
      </c>
    </row>
    <row r="67" spans="1:9" ht="12.75">
      <c r="A67" s="307"/>
      <c r="B67" s="300"/>
      <c r="C67" s="161">
        <v>1.7</v>
      </c>
      <c r="D67" s="113">
        <v>2.7</v>
      </c>
      <c r="E67" s="161">
        <v>1</v>
      </c>
      <c r="F67" s="147" t="s">
        <v>10</v>
      </c>
      <c r="G67" s="55"/>
      <c r="H67" s="55"/>
      <c r="I67" s="311"/>
    </row>
    <row r="68" spans="1:9" ht="13.5" thickBot="1">
      <c r="A68" s="307"/>
      <c r="B68" s="300"/>
      <c r="C68" s="113">
        <v>2.7</v>
      </c>
      <c r="D68" s="113">
        <v>3.239</v>
      </c>
      <c r="E68" s="161">
        <v>0.5389999999999997</v>
      </c>
      <c r="F68" s="147" t="s">
        <v>10</v>
      </c>
      <c r="G68" s="55"/>
      <c r="H68" s="55"/>
      <c r="I68" s="311"/>
    </row>
    <row r="69" spans="1:9" ht="15.75">
      <c r="A69" s="320" t="s">
        <v>282</v>
      </c>
      <c r="B69" s="321"/>
      <c r="C69" s="321"/>
      <c r="D69" s="321"/>
      <c r="E69" s="321"/>
      <c r="F69" s="321"/>
      <c r="G69" s="321"/>
      <c r="H69" s="321"/>
      <c r="I69" s="322"/>
    </row>
    <row r="70" spans="1:9" ht="12.75">
      <c r="A70" s="207">
        <v>53</v>
      </c>
      <c r="B70" s="135" t="s">
        <v>646</v>
      </c>
      <c r="C70" s="145">
        <v>0</v>
      </c>
      <c r="D70" s="146">
        <v>3.21</v>
      </c>
      <c r="E70" s="145">
        <v>3.21</v>
      </c>
      <c r="F70" s="76" t="s">
        <v>9</v>
      </c>
      <c r="G70" s="76"/>
      <c r="H70" s="76"/>
      <c r="I70" s="148" t="s">
        <v>97</v>
      </c>
    </row>
    <row r="71" spans="1:9" ht="12.75">
      <c r="A71" s="76">
        <v>54</v>
      </c>
      <c r="B71" s="135" t="s">
        <v>130</v>
      </c>
      <c r="C71" s="145">
        <v>0</v>
      </c>
      <c r="D71" s="146">
        <v>8.74</v>
      </c>
      <c r="E71" s="145">
        <f>D71-C71</f>
        <v>8.74</v>
      </c>
      <c r="F71" s="76" t="s">
        <v>9</v>
      </c>
      <c r="G71" s="76"/>
      <c r="H71" s="76"/>
      <c r="I71" s="76" t="s">
        <v>98</v>
      </c>
    </row>
    <row r="72" spans="1:9" ht="12.75">
      <c r="A72" s="76">
        <v>55</v>
      </c>
      <c r="B72" s="135" t="s">
        <v>131</v>
      </c>
      <c r="C72" s="145">
        <v>0</v>
      </c>
      <c r="D72" s="146">
        <v>3.2</v>
      </c>
      <c r="E72" s="145">
        <f>D72-C72</f>
        <v>3.2</v>
      </c>
      <c r="F72" s="76" t="s">
        <v>9</v>
      </c>
      <c r="G72" s="76"/>
      <c r="H72" s="76"/>
      <c r="I72" s="76" t="s">
        <v>98</v>
      </c>
    </row>
    <row r="73" spans="1:9" ht="12.75">
      <c r="A73" s="76">
        <v>56</v>
      </c>
      <c r="B73" s="135" t="s">
        <v>132</v>
      </c>
      <c r="C73" s="145">
        <v>0</v>
      </c>
      <c r="D73" s="146">
        <v>4.5</v>
      </c>
      <c r="E73" s="145">
        <f>D73-C73</f>
        <v>4.5</v>
      </c>
      <c r="F73" s="76" t="s">
        <v>10</v>
      </c>
      <c r="G73" s="76"/>
      <c r="H73" s="76"/>
      <c r="I73" s="148" t="s">
        <v>98</v>
      </c>
    </row>
    <row r="74" spans="1:9" ht="12.75">
      <c r="A74" s="76">
        <v>57</v>
      </c>
      <c r="B74" s="135" t="s">
        <v>133</v>
      </c>
      <c r="C74" s="145">
        <v>0</v>
      </c>
      <c r="D74" s="146">
        <v>3.7</v>
      </c>
      <c r="E74" s="145">
        <f>D74-C74</f>
        <v>3.7</v>
      </c>
      <c r="F74" s="76" t="s">
        <v>9</v>
      </c>
      <c r="G74" s="76"/>
      <c r="H74" s="76"/>
      <c r="I74" s="76" t="s">
        <v>98</v>
      </c>
    </row>
    <row r="75" spans="1:9" ht="13.5" thickBot="1">
      <c r="A75" s="153">
        <v>58</v>
      </c>
      <c r="B75" s="149" t="s">
        <v>134</v>
      </c>
      <c r="C75" s="150">
        <v>0</v>
      </c>
      <c r="D75" s="151">
        <v>1.68</v>
      </c>
      <c r="E75" s="150">
        <f>D75-C75</f>
        <v>1.68</v>
      </c>
      <c r="F75" s="152" t="s">
        <v>9</v>
      </c>
      <c r="G75" s="106"/>
      <c r="H75" s="106"/>
      <c r="I75" s="152" t="s">
        <v>98</v>
      </c>
    </row>
    <row r="76" spans="1:9" ht="16.5" thickBot="1">
      <c r="A76" s="304" t="s">
        <v>283</v>
      </c>
      <c r="B76" s="305"/>
      <c r="C76" s="305"/>
      <c r="D76" s="305"/>
      <c r="E76" s="305"/>
      <c r="F76" s="305"/>
      <c r="G76" s="305"/>
      <c r="H76" s="305"/>
      <c r="I76" s="306"/>
    </row>
    <row r="77" spans="1:9" ht="12.75">
      <c r="A77" s="153">
        <v>59</v>
      </c>
      <c r="B77" s="154" t="s">
        <v>135</v>
      </c>
      <c r="C77" s="15">
        <v>0</v>
      </c>
      <c r="D77" s="155">
        <v>13.414</v>
      </c>
      <c r="E77" s="15">
        <f>D77-C77</f>
        <v>13.414</v>
      </c>
      <c r="F77" s="156" t="s">
        <v>9</v>
      </c>
      <c r="G77" s="103"/>
      <c r="H77" s="103"/>
      <c r="I77" s="159" t="s">
        <v>98</v>
      </c>
    </row>
    <row r="78" spans="1:9" ht="13.5" thickBot="1">
      <c r="A78" s="158">
        <v>60</v>
      </c>
      <c r="B78" s="149" t="s">
        <v>136</v>
      </c>
      <c r="C78" s="150">
        <v>0</v>
      </c>
      <c r="D78" s="151">
        <v>3.253</v>
      </c>
      <c r="E78" s="150">
        <f>D78-C78</f>
        <v>3.253</v>
      </c>
      <c r="F78" s="152" t="s">
        <v>9</v>
      </c>
      <c r="G78" s="106" t="s">
        <v>618</v>
      </c>
      <c r="H78" s="106">
        <v>0.016</v>
      </c>
      <c r="I78" s="152" t="s">
        <v>98</v>
      </c>
    </row>
    <row r="79" spans="1:9" ht="16.5" thickBot="1">
      <c r="A79" s="304" t="s">
        <v>284</v>
      </c>
      <c r="B79" s="305"/>
      <c r="C79" s="305"/>
      <c r="D79" s="305"/>
      <c r="E79" s="305"/>
      <c r="F79" s="305"/>
      <c r="G79" s="305"/>
      <c r="H79" s="305"/>
      <c r="I79" s="306"/>
    </row>
    <row r="80" spans="1:9" ht="12.75">
      <c r="A80" s="153">
        <v>61</v>
      </c>
      <c r="B80" s="154" t="s">
        <v>137</v>
      </c>
      <c r="C80" s="15">
        <v>0</v>
      </c>
      <c r="D80" s="155">
        <v>6.216</v>
      </c>
      <c r="E80" s="15">
        <f aca="true" t="shared" si="3" ref="E80:E85">D80-C80</f>
        <v>6.216</v>
      </c>
      <c r="F80" s="156" t="s">
        <v>9</v>
      </c>
      <c r="G80" s="103"/>
      <c r="H80" s="103"/>
      <c r="I80" s="156" t="s">
        <v>98</v>
      </c>
    </row>
    <row r="81" spans="1:9" ht="12.75">
      <c r="A81" s="153">
        <v>62</v>
      </c>
      <c r="B81" s="160" t="s">
        <v>138</v>
      </c>
      <c r="C81" s="161">
        <v>0</v>
      </c>
      <c r="D81" s="113">
        <v>2.25</v>
      </c>
      <c r="E81" s="161">
        <f t="shared" si="3"/>
        <v>2.25</v>
      </c>
      <c r="F81" s="147" t="s">
        <v>9</v>
      </c>
      <c r="G81" s="55"/>
      <c r="H81" s="55"/>
      <c r="I81" s="76" t="s">
        <v>98</v>
      </c>
    </row>
    <row r="82" spans="1:9" ht="12.75">
      <c r="A82" s="144">
        <v>63</v>
      </c>
      <c r="B82" s="160" t="s">
        <v>139</v>
      </c>
      <c r="C82" s="161">
        <v>0</v>
      </c>
      <c r="D82" s="113">
        <v>5.13</v>
      </c>
      <c r="E82" s="161">
        <f t="shared" si="3"/>
        <v>5.13</v>
      </c>
      <c r="F82" s="147" t="s">
        <v>9</v>
      </c>
      <c r="G82" s="55"/>
      <c r="H82" s="55"/>
      <c r="I82" s="76" t="s">
        <v>98</v>
      </c>
    </row>
    <row r="83" spans="1:9" ht="12.75">
      <c r="A83" s="153">
        <v>64</v>
      </c>
      <c r="B83" s="135" t="s">
        <v>140</v>
      </c>
      <c r="C83" s="145">
        <v>0</v>
      </c>
      <c r="D83" s="146">
        <v>2.92</v>
      </c>
      <c r="E83" s="145">
        <f t="shared" si="3"/>
        <v>2.92</v>
      </c>
      <c r="F83" s="76" t="s">
        <v>9</v>
      </c>
      <c r="G83" s="55"/>
      <c r="H83" s="55"/>
      <c r="I83" s="76" t="s">
        <v>97</v>
      </c>
    </row>
    <row r="84" spans="1:9" ht="12.75">
      <c r="A84" s="144">
        <v>65</v>
      </c>
      <c r="B84" s="135" t="s">
        <v>141</v>
      </c>
      <c r="C84" s="145">
        <v>0</v>
      </c>
      <c r="D84" s="146">
        <v>5.658</v>
      </c>
      <c r="E84" s="145">
        <f t="shared" si="3"/>
        <v>5.658</v>
      </c>
      <c r="F84" s="76" t="s">
        <v>9</v>
      </c>
      <c r="G84" s="55"/>
      <c r="H84" s="55"/>
      <c r="I84" s="76" t="s">
        <v>98</v>
      </c>
    </row>
    <row r="85" spans="1:9" ht="13.5" thickBot="1">
      <c r="A85" s="153">
        <v>66</v>
      </c>
      <c r="B85" s="149" t="s">
        <v>142</v>
      </c>
      <c r="C85" s="150">
        <v>0</v>
      </c>
      <c r="D85" s="151">
        <v>5.475</v>
      </c>
      <c r="E85" s="150">
        <f t="shared" si="3"/>
        <v>5.475</v>
      </c>
      <c r="F85" s="152" t="s">
        <v>9</v>
      </c>
      <c r="G85" s="106" t="s">
        <v>618</v>
      </c>
      <c r="H85" s="106">
        <v>0.0122</v>
      </c>
      <c r="I85" s="152" t="s">
        <v>97</v>
      </c>
    </row>
    <row r="86" spans="1:9" ht="16.5" thickBot="1">
      <c r="A86" s="304" t="s">
        <v>370</v>
      </c>
      <c r="B86" s="305"/>
      <c r="C86" s="305"/>
      <c r="D86" s="305"/>
      <c r="E86" s="305"/>
      <c r="F86" s="305"/>
      <c r="G86" s="305"/>
      <c r="H86" s="305"/>
      <c r="I86" s="306"/>
    </row>
    <row r="87" spans="1:9" ht="13.5" thickBot="1">
      <c r="A87" s="162">
        <v>67</v>
      </c>
      <c r="B87" s="139" t="s">
        <v>475</v>
      </c>
      <c r="C87" s="140">
        <v>0</v>
      </c>
      <c r="D87" s="141">
        <v>3.05</v>
      </c>
      <c r="E87" s="142">
        <f>D87-C87</f>
        <v>3.05</v>
      </c>
      <c r="F87" s="142" t="s">
        <v>10</v>
      </c>
      <c r="G87" s="143"/>
      <c r="H87" s="143"/>
      <c r="I87" s="143" t="s">
        <v>98</v>
      </c>
    </row>
    <row r="88" spans="1:9" ht="16.5" thickBot="1">
      <c r="A88" s="304" t="s">
        <v>371</v>
      </c>
      <c r="B88" s="305"/>
      <c r="C88" s="305"/>
      <c r="D88" s="305"/>
      <c r="E88" s="305"/>
      <c r="F88" s="305"/>
      <c r="G88" s="305"/>
      <c r="H88" s="305"/>
      <c r="I88" s="306"/>
    </row>
    <row r="89" spans="1:9" ht="12.75">
      <c r="A89" s="153">
        <v>68</v>
      </c>
      <c r="B89" s="154" t="s">
        <v>647</v>
      </c>
      <c r="C89" s="145">
        <v>0</v>
      </c>
      <c r="D89" s="146">
        <v>18.42</v>
      </c>
      <c r="E89" s="145">
        <f>D89-C89</f>
        <v>18.42</v>
      </c>
      <c r="F89" s="76" t="s">
        <v>9</v>
      </c>
      <c r="G89" s="55"/>
      <c r="H89" s="55"/>
      <c r="I89" s="148" t="s">
        <v>97</v>
      </c>
    </row>
    <row r="90" spans="1:9" ht="12.75">
      <c r="A90" s="153">
        <v>69</v>
      </c>
      <c r="B90" s="163" t="s">
        <v>412</v>
      </c>
      <c r="C90" s="164">
        <v>0</v>
      </c>
      <c r="D90" s="165">
        <v>7.624</v>
      </c>
      <c r="E90" s="164">
        <v>7.624</v>
      </c>
      <c r="F90" s="166" t="s">
        <v>9</v>
      </c>
      <c r="G90" s="103"/>
      <c r="H90" s="103"/>
      <c r="I90" s="156" t="s">
        <v>98</v>
      </c>
    </row>
    <row r="91" spans="1:9" ht="12.75">
      <c r="A91" s="157">
        <v>70</v>
      </c>
      <c r="B91" s="167" t="s">
        <v>413</v>
      </c>
      <c r="C91" s="168">
        <v>0</v>
      </c>
      <c r="D91" s="169">
        <v>2.329</v>
      </c>
      <c r="E91" s="168">
        <v>2.329</v>
      </c>
      <c r="F91" s="114" t="s">
        <v>9</v>
      </c>
      <c r="G91" s="55"/>
      <c r="H91" s="55"/>
      <c r="I91" s="76" t="s">
        <v>98</v>
      </c>
    </row>
    <row r="92" spans="1:9" ht="12.75">
      <c r="A92" s="153">
        <v>71</v>
      </c>
      <c r="B92" s="167" t="s">
        <v>414</v>
      </c>
      <c r="C92" s="168">
        <v>0</v>
      </c>
      <c r="D92" s="169">
        <v>2.8</v>
      </c>
      <c r="E92" s="168">
        <v>2.8</v>
      </c>
      <c r="F92" s="114" t="s">
        <v>9</v>
      </c>
      <c r="G92" s="55"/>
      <c r="H92" s="55"/>
      <c r="I92" s="76" t="s">
        <v>98</v>
      </c>
    </row>
    <row r="93" spans="1:9" ht="12.75">
      <c r="A93" s="157">
        <v>72</v>
      </c>
      <c r="B93" s="167" t="s">
        <v>415</v>
      </c>
      <c r="C93" s="168">
        <v>0</v>
      </c>
      <c r="D93" s="169">
        <v>3.248</v>
      </c>
      <c r="E93" s="168">
        <v>3.248</v>
      </c>
      <c r="F93" s="114" t="s">
        <v>9</v>
      </c>
      <c r="G93" s="55"/>
      <c r="H93" s="55"/>
      <c r="I93" s="76" t="s">
        <v>98</v>
      </c>
    </row>
    <row r="94" spans="1:9" ht="12.75">
      <c r="A94" s="153">
        <v>73</v>
      </c>
      <c r="B94" s="167" t="s">
        <v>416</v>
      </c>
      <c r="C94" s="168">
        <v>0</v>
      </c>
      <c r="D94" s="169">
        <v>0.25</v>
      </c>
      <c r="E94" s="168">
        <v>0.25</v>
      </c>
      <c r="F94" s="114" t="s">
        <v>9</v>
      </c>
      <c r="G94" s="55"/>
      <c r="H94" s="55"/>
      <c r="I94" s="76" t="s">
        <v>98</v>
      </c>
    </row>
    <row r="95" spans="1:9" ht="12.75">
      <c r="A95" s="157">
        <v>74</v>
      </c>
      <c r="B95" s="167" t="s">
        <v>417</v>
      </c>
      <c r="C95" s="168">
        <v>0</v>
      </c>
      <c r="D95" s="169">
        <v>0.42</v>
      </c>
      <c r="E95" s="168">
        <v>0.42</v>
      </c>
      <c r="F95" s="114" t="s">
        <v>9</v>
      </c>
      <c r="G95" s="55"/>
      <c r="H95" s="55"/>
      <c r="I95" s="76" t="s">
        <v>98</v>
      </c>
    </row>
    <row r="96" spans="1:9" ht="12.75">
      <c r="A96" s="153">
        <v>75</v>
      </c>
      <c r="B96" s="167" t="s">
        <v>418</v>
      </c>
      <c r="C96" s="168">
        <v>0</v>
      </c>
      <c r="D96" s="169">
        <v>2.85</v>
      </c>
      <c r="E96" s="168">
        <v>2.85</v>
      </c>
      <c r="F96" s="114" t="s">
        <v>11</v>
      </c>
      <c r="G96" s="55"/>
      <c r="H96" s="55"/>
      <c r="I96" s="76" t="s">
        <v>98</v>
      </c>
    </row>
    <row r="97" spans="1:9" ht="13.5" thickBot="1">
      <c r="A97" s="157">
        <v>76</v>
      </c>
      <c r="B97" s="170" t="s">
        <v>419</v>
      </c>
      <c r="C97" s="171">
        <v>0</v>
      </c>
      <c r="D97" s="172">
        <v>2.036</v>
      </c>
      <c r="E97" s="171">
        <v>2.036</v>
      </c>
      <c r="F97" s="173" t="s">
        <v>9</v>
      </c>
      <c r="G97" s="106"/>
      <c r="H97" s="106"/>
      <c r="I97" s="152" t="s">
        <v>98</v>
      </c>
    </row>
    <row r="98" spans="1:9" ht="16.5" thickBot="1">
      <c r="A98" s="304" t="s">
        <v>285</v>
      </c>
      <c r="B98" s="305"/>
      <c r="C98" s="305"/>
      <c r="D98" s="305"/>
      <c r="E98" s="305"/>
      <c r="F98" s="305"/>
      <c r="G98" s="305"/>
      <c r="H98" s="305"/>
      <c r="I98" s="306"/>
    </row>
    <row r="99" spans="1:9" ht="12.75">
      <c r="A99" s="153">
        <v>77</v>
      </c>
      <c r="B99" s="154" t="s">
        <v>143</v>
      </c>
      <c r="C99" s="15">
        <v>0</v>
      </c>
      <c r="D99" s="155">
        <v>8.272</v>
      </c>
      <c r="E99" s="15">
        <f aca="true" t="shared" si="4" ref="E99:E109">D99-C99</f>
        <v>8.272</v>
      </c>
      <c r="F99" s="156" t="s">
        <v>9</v>
      </c>
      <c r="G99" s="103"/>
      <c r="H99" s="103"/>
      <c r="I99" s="156" t="s">
        <v>98</v>
      </c>
    </row>
    <row r="100" spans="1:9" ht="12.75">
      <c r="A100" s="174">
        <v>78</v>
      </c>
      <c r="B100" s="135" t="s">
        <v>143</v>
      </c>
      <c r="C100" s="145">
        <v>8.272</v>
      </c>
      <c r="D100" s="146">
        <v>11.472</v>
      </c>
      <c r="E100" s="145">
        <f t="shared" si="4"/>
        <v>3.1999999999999993</v>
      </c>
      <c r="F100" s="76" t="s">
        <v>9</v>
      </c>
      <c r="G100" s="55"/>
      <c r="H100" s="55"/>
      <c r="I100" s="148" t="s">
        <v>98</v>
      </c>
    </row>
    <row r="101" spans="1:9" ht="12.75">
      <c r="A101" s="144">
        <v>79</v>
      </c>
      <c r="B101" s="135" t="s">
        <v>144</v>
      </c>
      <c r="C101" s="146">
        <v>0.352</v>
      </c>
      <c r="D101" s="146">
        <v>2.717</v>
      </c>
      <c r="E101" s="145">
        <f t="shared" si="4"/>
        <v>2.365</v>
      </c>
      <c r="F101" s="76" t="s">
        <v>9</v>
      </c>
      <c r="G101" s="55"/>
      <c r="H101" s="55"/>
      <c r="I101" s="76" t="s">
        <v>98</v>
      </c>
    </row>
    <row r="102" spans="1:9" ht="12.75">
      <c r="A102" s="174">
        <v>80</v>
      </c>
      <c r="B102" s="135" t="s">
        <v>145</v>
      </c>
      <c r="C102" s="145">
        <v>0</v>
      </c>
      <c r="D102" s="146">
        <v>0.727</v>
      </c>
      <c r="E102" s="145">
        <f t="shared" si="4"/>
        <v>0.727</v>
      </c>
      <c r="F102" s="76" t="s">
        <v>9</v>
      </c>
      <c r="G102" s="55"/>
      <c r="H102" s="55"/>
      <c r="I102" s="76" t="s">
        <v>98</v>
      </c>
    </row>
    <row r="103" spans="1:9" ht="12.75">
      <c r="A103" s="144">
        <v>81</v>
      </c>
      <c r="B103" s="135" t="s">
        <v>313</v>
      </c>
      <c r="C103" s="145">
        <v>0</v>
      </c>
      <c r="D103" s="146">
        <v>0.59</v>
      </c>
      <c r="E103" s="145">
        <f t="shared" si="4"/>
        <v>0.59</v>
      </c>
      <c r="F103" s="76" t="s">
        <v>9</v>
      </c>
      <c r="G103" s="55"/>
      <c r="H103" s="55"/>
      <c r="I103" s="76" t="s">
        <v>98</v>
      </c>
    </row>
    <row r="104" spans="1:9" ht="12.75">
      <c r="A104" s="174">
        <v>82</v>
      </c>
      <c r="B104" s="135" t="s">
        <v>146</v>
      </c>
      <c r="C104" s="145">
        <v>0</v>
      </c>
      <c r="D104" s="146">
        <v>1.003</v>
      </c>
      <c r="E104" s="145">
        <f t="shared" si="4"/>
        <v>1.003</v>
      </c>
      <c r="F104" s="76" t="s">
        <v>9</v>
      </c>
      <c r="G104" s="55"/>
      <c r="H104" s="55"/>
      <c r="I104" s="76" t="s">
        <v>98</v>
      </c>
    </row>
    <row r="105" spans="1:9" ht="12.75">
      <c r="A105" s="144">
        <v>83</v>
      </c>
      <c r="B105" s="135" t="s">
        <v>147</v>
      </c>
      <c r="C105" s="145">
        <v>0</v>
      </c>
      <c r="D105" s="146">
        <v>1.242</v>
      </c>
      <c r="E105" s="145">
        <f t="shared" si="4"/>
        <v>1.242</v>
      </c>
      <c r="F105" s="76" t="s">
        <v>9</v>
      </c>
      <c r="G105" s="55"/>
      <c r="H105" s="55"/>
      <c r="I105" s="76" t="s">
        <v>98</v>
      </c>
    </row>
    <row r="106" spans="1:9" ht="12.75">
      <c r="A106" s="174">
        <v>84</v>
      </c>
      <c r="B106" s="135" t="s">
        <v>148</v>
      </c>
      <c r="C106" s="145">
        <v>0</v>
      </c>
      <c r="D106" s="146">
        <v>1.267</v>
      </c>
      <c r="E106" s="145">
        <f t="shared" si="4"/>
        <v>1.267</v>
      </c>
      <c r="F106" s="76" t="s">
        <v>9</v>
      </c>
      <c r="G106" s="55"/>
      <c r="H106" s="55"/>
      <c r="I106" s="76" t="s">
        <v>98</v>
      </c>
    </row>
    <row r="107" spans="1:9" ht="12.75">
      <c r="A107" s="144">
        <v>85</v>
      </c>
      <c r="B107" s="135" t="s">
        <v>149</v>
      </c>
      <c r="C107" s="145">
        <v>0</v>
      </c>
      <c r="D107" s="146">
        <v>1.08</v>
      </c>
      <c r="E107" s="145">
        <f t="shared" si="4"/>
        <v>1.08</v>
      </c>
      <c r="F107" s="76" t="s">
        <v>9</v>
      </c>
      <c r="G107" s="55"/>
      <c r="H107" s="55"/>
      <c r="I107" s="76" t="s">
        <v>98</v>
      </c>
    </row>
    <row r="108" spans="1:9" ht="12.75">
      <c r="A108" s="174">
        <v>86</v>
      </c>
      <c r="B108" s="135" t="s">
        <v>150</v>
      </c>
      <c r="C108" s="145">
        <v>0</v>
      </c>
      <c r="D108" s="146">
        <v>0.7</v>
      </c>
      <c r="E108" s="145">
        <f t="shared" si="4"/>
        <v>0.7</v>
      </c>
      <c r="F108" s="76" t="s">
        <v>9</v>
      </c>
      <c r="G108" s="55"/>
      <c r="H108" s="55"/>
      <c r="I108" s="76" t="s">
        <v>98</v>
      </c>
    </row>
    <row r="109" spans="1:9" ht="13.5" thickBot="1">
      <c r="A109" s="144">
        <v>87</v>
      </c>
      <c r="B109" s="149" t="s">
        <v>151</v>
      </c>
      <c r="C109" s="150">
        <v>0</v>
      </c>
      <c r="D109" s="151">
        <v>0.4</v>
      </c>
      <c r="E109" s="150">
        <f t="shared" si="4"/>
        <v>0.4</v>
      </c>
      <c r="F109" s="152" t="s">
        <v>9</v>
      </c>
      <c r="G109" s="106"/>
      <c r="H109" s="106"/>
      <c r="I109" s="152" t="s">
        <v>98</v>
      </c>
    </row>
    <row r="110" spans="1:9" ht="16.5" thickBot="1">
      <c r="A110" s="304" t="s">
        <v>372</v>
      </c>
      <c r="B110" s="305"/>
      <c r="C110" s="305"/>
      <c r="D110" s="305"/>
      <c r="E110" s="305"/>
      <c r="F110" s="305"/>
      <c r="G110" s="305"/>
      <c r="H110" s="305"/>
      <c r="I110" s="306"/>
    </row>
    <row r="111" spans="1:9" ht="12.75">
      <c r="A111" s="174">
        <v>88</v>
      </c>
      <c r="B111" s="175" t="s">
        <v>476</v>
      </c>
      <c r="C111" s="15">
        <v>0</v>
      </c>
      <c r="D111" s="155">
        <v>1.488</v>
      </c>
      <c r="E111" s="15">
        <f aca="true" t="shared" si="5" ref="E111:E128">D111-C111</f>
        <v>1.488</v>
      </c>
      <c r="F111" s="156" t="s">
        <v>9</v>
      </c>
      <c r="G111" s="176"/>
      <c r="H111" s="176"/>
      <c r="I111" s="176" t="s">
        <v>98</v>
      </c>
    </row>
    <row r="112" spans="1:9" ht="12.75">
      <c r="A112" s="144">
        <v>89</v>
      </c>
      <c r="B112" s="160" t="s">
        <v>477</v>
      </c>
      <c r="C112" s="145">
        <v>0</v>
      </c>
      <c r="D112" s="146">
        <v>3.677</v>
      </c>
      <c r="E112" s="145">
        <f t="shared" si="5"/>
        <v>3.677</v>
      </c>
      <c r="F112" s="76" t="s">
        <v>9</v>
      </c>
      <c r="G112" s="147"/>
      <c r="H112" s="147"/>
      <c r="I112" s="147" t="s">
        <v>98</v>
      </c>
    </row>
    <row r="113" spans="1:9" ht="12.75">
      <c r="A113" s="174">
        <v>90</v>
      </c>
      <c r="B113" s="160" t="s">
        <v>478</v>
      </c>
      <c r="C113" s="145">
        <v>0</v>
      </c>
      <c r="D113" s="146">
        <v>0.78</v>
      </c>
      <c r="E113" s="145">
        <f t="shared" si="5"/>
        <v>0.78</v>
      </c>
      <c r="F113" s="76" t="s">
        <v>9</v>
      </c>
      <c r="G113" s="147"/>
      <c r="H113" s="147"/>
      <c r="I113" s="147" t="s">
        <v>98</v>
      </c>
    </row>
    <row r="114" spans="1:9" ht="12.75">
      <c r="A114" s="144">
        <v>91</v>
      </c>
      <c r="B114" s="160" t="s">
        <v>479</v>
      </c>
      <c r="C114" s="145">
        <v>0</v>
      </c>
      <c r="D114" s="146">
        <v>1.843</v>
      </c>
      <c r="E114" s="145">
        <f t="shared" si="5"/>
        <v>1.843</v>
      </c>
      <c r="F114" s="76" t="s">
        <v>9</v>
      </c>
      <c r="G114" s="147"/>
      <c r="H114" s="147"/>
      <c r="I114" s="147" t="s">
        <v>98</v>
      </c>
    </row>
    <row r="115" spans="1:9" ht="12.75">
      <c r="A115" s="174">
        <v>92</v>
      </c>
      <c r="B115" s="160" t="s">
        <v>480</v>
      </c>
      <c r="C115" s="145">
        <v>0</v>
      </c>
      <c r="D115" s="146">
        <v>1.022</v>
      </c>
      <c r="E115" s="145">
        <f t="shared" si="5"/>
        <v>1.022</v>
      </c>
      <c r="F115" s="76" t="s">
        <v>9</v>
      </c>
      <c r="G115" s="147"/>
      <c r="H115" s="147"/>
      <c r="I115" s="147" t="s">
        <v>98</v>
      </c>
    </row>
    <row r="116" spans="1:9" ht="12.75">
      <c r="A116" s="144">
        <v>93</v>
      </c>
      <c r="B116" s="160" t="s">
        <v>481</v>
      </c>
      <c r="C116" s="145">
        <v>0</v>
      </c>
      <c r="D116" s="146">
        <v>7.942</v>
      </c>
      <c r="E116" s="145">
        <f t="shared" si="5"/>
        <v>7.942</v>
      </c>
      <c r="F116" s="76" t="s">
        <v>9</v>
      </c>
      <c r="G116" s="147"/>
      <c r="H116" s="147"/>
      <c r="I116" s="147" t="s">
        <v>97</v>
      </c>
    </row>
    <row r="117" spans="1:9" ht="12.75">
      <c r="A117" s="174">
        <v>94</v>
      </c>
      <c r="B117" s="160" t="s">
        <v>482</v>
      </c>
      <c r="C117" s="145">
        <v>0</v>
      </c>
      <c r="D117" s="146">
        <v>0.959</v>
      </c>
      <c r="E117" s="145">
        <f t="shared" si="5"/>
        <v>0.959</v>
      </c>
      <c r="F117" s="76" t="s">
        <v>9</v>
      </c>
      <c r="G117" s="147"/>
      <c r="H117" s="147"/>
      <c r="I117" s="147" t="s">
        <v>98</v>
      </c>
    </row>
    <row r="118" spans="1:9" ht="12.75">
      <c r="A118" s="144">
        <v>95</v>
      </c>
      <c r="B118" s="160" t="s">
        <v>483</v>
      </c>
      <c r="C118" s="145">
        <v>0</v>
      </c>
      <c r="D118" s="146">
        <v>2.208</v>
      </c>
      <c r="E118" s="145">
        <f t="shared" si="5"/>
        <v>2.208</v>
      </c>
      <c r="F118" s="76" t="s">
        <v>9</v>
      </c>
      <c r="G118" s="147"/>
      <c r="H118" s="147"/>
      <c r="I118" s="147" t="s">
        <v>98</v>
      </c>
    </row>
    <row r="119" spans="1:9" ht="12.75">
      <c r="A119" s="153">
        <v>96</v>
      </c>
      <c r="B119" s="160" t="s">
        <v>484</v>
      </c>
      <c r="C119" s="145">
        <v>0</v>
      </c>
      <c r="D119" s="146">
        <v>7.084</v>
      </c>
      <c r="E119" s="145">
        <f t="shared" si="5"/>
        <v>7.084</v>
      </c>
      <c r="F119" s="76" t="s">
        <v>9</v>
      </c>
      <c r="G119" s="147"/>
      <c r="H119" s="147"/>
      <c r="I119" s="147" t="s">
        <v>98</v>
      </c>
    </row>
    <row r="120" spans="1:9" ht="12.75">
      <c r="A120" s="157">
        <v>97</v>
      </c>
      <c r="B120" s="160" t="s">
        <v>485</v>
      </c>
      <c r="C120" s="145">
        <v>0</v>
      </c>
      <c r="D120" s="146">
        <v>1.446</v>
      </c>
      <c r="E120" s="145">
        <f t="shared" si="5"/>
        <v>1.446</v>
      </c>
      <c r="F120" s="76" t="s">
        <v>9</v>
      </c>
      <c r="G120" s="147"/>
      <c r="H120" s="147"/>
      <c r="I120" s="147" t="s">
        <v>98</v>
      </c>
    </row>
    <row r="121" spans="1:9" ht="12.75">
      <c r="A121" s="153">
        <v>98</v>
      </c>
      <c r="B121" s="160" t="s">
        <v>486</v>
      </c>
      <c r="C121" s="145">
        <v>0</v>
      </c>
      <c r="D121" s="146">
        <v>1.75</v>
      </c>
      <c r="E121" s="145">
        <f t="shared" si="5"/>
        <v>1.75</v>
      </c>
      <c r="F121" s="76" t="s">
        <v>9</v>
      </c>
      <c r="G121" s="147"/>
      <c r="H121" s="147"/>
      <c r="I121" s="147" t="s">
        <v>98</v>
      </c>
    </row>
    <row r="122" spans="1:9" ht="12.75">
      <c r="A122" s="157">
        <v>99</v>
      </c>
      <c r="B122" s="160" t="s">
        <v>487</v>
      </c>
      <c r="C122" s="145">
        <v>0</v>
      </c>
      <c r="D122" s="146">
        <v>2.05</v>
      </c>
      <c r="E122" s="145">
        <f t="shared" si="5"/>
        <v>2.05</v>
      </c>
      <c r="F122" s="76" t="s">
        <v>9</v>
      </c>
      <c r="G122" s="147"/>
      <c r="H122" s="147"/>
      <c r="I122" s="147" t="s">
        <v>98</v>
      </c>
    </row>
    <row r="123" spans="1:9" ht="12.75">
      <c r="A123" s="153">
        <v>100</v>
      </c>
      <c r="B123" s="160" t="s">
        <v>488</v>
      </c>
      <c r="C123" s="145">
        <v>0</v>
      </c>
      <c r="D123" s="146">
        <v>0.3</v>
      </c>
      <c r="E123" s="145">
        <f t="shared" si="5"/>
        <v>0.3</v>
      </c>
      <c r="F123" s="76" t="s">
        <v>9</v>
      </c>
      <c r="G123" s="147"/>
      <c r="H123" s="147"/>
      <c r="I123" s="147" t="s">
        <v>98</v>
      </c>
    </row>
    <row r="124" spans="1:9" ht="12.75">
      <c r="A124" s="157">
        <v>101</v>
      </c>
      <c r="B124" s="160" t="s">
        <v>489</v>
      </c>
      <c r="C124" s="145">
        <v>0</v>
      </c>
      <c r="D124" s="146">
        <v>0.345</v>
      </c>
      <c r="E124" s="145">
        <f t="shared" si="5"/>
        <v>0.345</v>
      </c>
      <c r="F124" s="76" t="s">
        <v>9</v>
      </c>
      <c r="G124" s="147"/>
      <c r="H124" s="147"/>
      <c r="I124" s="147" t="s">
        <v>98</v>
      </c>
    </row>
    <row r="125" spans="1:9" ht="12.75">
      <c r="A125" s="153">
        <v>102</v>
      </c>
      <c r="B125" s="160" t="s">
        <v>490</v>
      </c>
      <c r="C125" s="145">
        <v>0</v>
      </c>
      <c r="D125" s="146">
        <v>7.753</v>
      </c>
      <c r="E125" s="145">
        <f t="shared" si="5"/>
        <v>7.753</v>
      </c>
      <c r="F125" s="76" t="s">
        <v>9</v>
      </c>
      <c r="G125" s="147" t="s">
        <v>618</v>
      </c>
      <c r="H125" s="147">
        <v>0.008</v>
      </c>
      <c r="I125" s="147" t="s">
        <v>97</v>
      </c>
    </row>
    <row r="126" spans="1:9" ht="12.75">
      <c r="A126" s="144">
        <v>103</v>
      </c>
      <c r="B126" s="160" t="s">
        <v>491</v>
      </c>
      <c r="C126" s="145">
        <v>0</v>
      </c>
      <c r="D126" s="146">
        <v>2.97</v>
      </c>
      <c r="E126" s="145">
        <f t="shared" si="5"/>
        <v>2.97</v>
      </c>
      <c r="F126" s="76" t="s">
        <v>9</v>
      </c>
      <c r="G126" s="147"/>
      <c r="H126" s="147"/>
      <c r="I126" s="147" t="s">
        <v>98</v>
      </c>
    </row>
    <row r="127" spans="1:9" ht="12.75">
      <c r="A127" s="174">
        <v>104</v>
      </c>
      <c r="B127" s="160" t="s">
        <v>590</v>
      </c>
      <c r="C127" s="145">
        <v>0</v>
      </c>
      <c r="D127" s="146">
        <v>3.087</v>
      </c>
      <c r="E127" s="145">
        <f t="shared" si="5"/>
        <v>3.087</v>
      </c>
      <c r="F127" s="76" t="s">
        <v>9</v>
      </c>
      <c r="G127" s="147"/>
      <c r="H127" s="147"/>
      <c r="I127" s="147" t="s">
        <v>98</v>
      </c>
    </row>
    <row r="128" spans="1:9" ht="13.5" thickBot="1">
      <c r="A128" s="144">
        <v>105</v>
      </c>
      <c r="B128" s="177" t="s">
        <v>492</v>
      </c>
      <c r="C128" s="150">
        <v>0</v>
      </c>
      <c r="D128" s="151">
        <v>2.068</v>
      </c>
      <c r="E128" s="150">
        <f t="shared" si="5"/>
        <v>2.068</v>
      </c>
      <c r="F128" s="152" t="s">
        <v>9</v>
      </c>
      <c r="G128" s="178"/>
      <c r="H128" s="178"/>
      <c r="I128" s="178" t="s">
        <v>98</v>
      </c>
    </row>
    <row r="129" spans="1:9" ht="15.75">
      <c r="A129" s="320" t="s">
        <v>373</v>
      </c>
      <c r="B129" s="321"/>
      <c r="C129" s="321"/>
      <c r="D129" s="321"/>
      <c r="E129" s="321"/>
      <c r="F129" s="321"/>
      <c r="G129" s="321"/>
      <c r="H129" s="321"/>
      <c r="I129" s="322"/>
    </row>
    <row r="130" spans="1:9" ht="12.75">
      <c r="A130" s="153">
        <v>106</v>
      </c>
      <c r="B130" s="208" t="s">
        <v>648</v>
      </c>
      <c r="C130" s="168">
        <v>2.378</v>
      </c>
      <c r="D130" s="169">
        <v>20.747</v>
      </c>
      <c r="E130" s="168">
        <v>18.369</v>
      </c>
      <c r="F130" s="114" t="s">
        <v>9</v>
      </c>
      <c r="G130" s="55"/>
      <c r="H130" s="55"/>
      <c r="I130" s="76" t="s">
        <v>97</v>
      </c>
    </row>
    <row r="131" spans="1:9" ht="12.75">
      <c r="A131" s="157">
        <v>107</v>
      </c>
      <c r="B131" s="179" t="s">
        <v>377</v>
      </c>
      <c r="C131" s="164">
        <v>0</v>
      </c>
      <c r="D131" s="165">
        <v>5.083</v>
      </c>
      <c r="E131" s="164">
        <v>5.083</v>
      </c>
      <c r="F131" s="166" t="s">
        <v>9</v>
      </c>
      <c r="G131" s="103"/>
      <c r="H131" s="103"/>
      <c r="I131" s="156" t="s">
        <v>98</v>
      </c>
    </row>
    <row r="132" spans="1:9" ht="12.75">
      <c r="A132" s="153">
        <v>108</v>
      </c>
      <c r="B132" s="180" t="s">
        <v>378</v>
      </c>
      <c r="C132" s="168">
        <v>0</v>
      </c>
      <c r="D132" s="169">
        <v>3.277</v>
      </c>
      <c r="E132" s="168">
        <v>3.277</v>
      </c>
      <c r="F132" s="114" t="s">
        <v>9</v>
      </c>
      <c r="G132" s="55"/>
      <c r="H132" s="55"/>
      <c r="I132" s="76" t="s">
        <v>98</v>
      </c>
    </row>
    <row r="133" spans="1:9" ht="12.75">
      <c r="A133" s="157">
        <v>109</v>
      </c>
      <c r="B133" s="180" t="s">
        <v>379</v>
      </c>
      <c r="C133" s="168">
        <v>0</v>
      </c>
      <c r="D133" s="169">
        <v>1.179</v>
      </c>
      <c r="E133" s="168">
        <v>1.179</v>
      </c>
      <c r="F133" s="114" t="s">
        <v>11</v>
      </c>
      <c r="G133" s="55"/>
      <c r="H133" s="55"/>
      <c r="I133" s="76" t="s">
        <v>98</v>
      </c>
    </row>
    <row r="134" spans="1:9" ht="12.75">
      <c r="A134" s="153">
        <v>110</v>
      </c>
      <c r="B134" s="181" t="s">
        <v>380</v>
      </c>
      <c r="C134" s="168">
        <v>0</v>
      </c>
      <c r="D134" s="169">
        <v>2.322</v>
      </c>
      <c r="E134" s="168">
        <v>2.322</v>
      </c>
      <c r="F134" s="114" t="s">
        <v>9</v>
      </c>
      <c r="G134" s="55"/>
      <c r="H134" s="55"/>
      <c r="I134" s="76" t="s">
        <v>98</v>
      </c>
    </row>
    <row r="135" spans="1:9" ht="12.75">
      <c r="A135" s="157">
        <v>111</v>
      </c>
      <c r="B135" s="181" t="s">
        <v>381</v>
      </c>
      <c r="C135" s="168">
        <v>0</v>
      </c>
      <c r="D135" s="169">
        <v>2.469</v>
      </c>
      <c r="E135" s="168">
        <v>2.469</v>
      </c>
      <c r="F135" s="114" t="s">
        <v>11</v>
      </c>
      <c r="G135" s="55"/>
      <c r="H135" s="55"/>
      <c r="I135" s="76" t="s">
        <v>98</v>
      </c>
    </row>
    <row r="136" spans="1:9" ht="12.75">
      <c r="A136" s="153">
        <v>112</v>
      </c>
      <c r="B136" s="180" t="s">
        <v>382</v>
      </c>
      <c r="C136" s="168">
        <v>0</v>
      </c>
      <c r="D136" s="169">
        <v>3.069</v>
      </c>
      <c r="E136" s="168">
        <v>3.069</v>
      </c>
      <c r="F136" s="114" t="s">
        <v>11</v>
      </c>
      <c r="G136" s="55"/>
      <c r="H136" s="55"/>
      <c r="I136" s="76" t="s">
        <v>98</v>
      </c>
    </row>
    <row r="137" spans="1:9" ht="12.75">
      <c r="A137" s="157">
        <v>113</v>
      </c>
      <c r="B137" s="180" t="s">
        <v>383</v>
      </c>
      <c r="C137" s="168">
        <v>0</v>
      </c>
      <c r="D137" s="169">
        <v>1.66</v>
      </c>
      <c r="E137" s="168">
        <v>1.66</v>
      </c>
      <c r="F137" s="114" t="s">
        <v>9</v>
      </c>
      <c r="G137" s="55"/>
      <c r="H137" s="55"/>
      <c r="I137" s="76" t="s">
        <v>98</v>
      </c>
    </row>
    <row r="138" spans="1:9" ht="12.75">
      <c r="A138" s="153">
        <v>114</v>
      </c>
      <c r="B138" s="180" t="s">
        <v>384</v>
      </c>
      <c r="C138" s="168">
        <v>0</v>
      </c>
      <c r="D138" s="169">
        <v>1.971</v>
      </c>
      <c r="E138" s="168">
        <v>1.971</v>
      </c>
      <c r="F138" s="114" t="s">
        <v>9</v>
      </c>
      <c r="G138" s="76" t="s">
        <v>618</v>
      </c>
      <c r="H138" s="76">
        <v>0.0121</v>
      </c>
      <c r="I138" s="76" t="s">
        <v>98</v>
      </c>
    </row>
    <row r="139" spans="1:9" ht="12.75">
      <c r="A139" s="157">
        <v>115</v>
      </c>
      <c r="B139" s="180" t="s">
        <v>385</v>
      </c>
      <c r="C139" s="168">
        <v>0</v>
      </c>
      <c r="D139" s="169">
        <v>1.385</v>
      </c>
      <c r="E139" s="168">
        <v>1.385</v>
      </c>
      <c r="F139" s="114" t="s">
        <v>9</v>
      </c>
      <c r="G139" s="55"/>
      <c r="H139" s="55"/>
      <c r="I139" s="76" t="s">
        <v>98</v>
      </c>
    </row>
    <row r="140" spans="1:9" ht="12.75">
      <c r="A140" s="153">
        <v>116</v>
      </c>
      <c r="B140" s="180" t="s">
        <v>386</v>
      </c>
      <c r="C140" s="168">
        <v>0</v>
      </c>
      <c r="D140" s="169">
        <v>0.856</v>
      </c>
      <c r="E140" s="168">
        <v>0.856</v>
      </c>
      <c r="F140" s="114" t="s">
        <v>11</v>
      </c>
      <c r="G140" s="55"/>
      <c r="H140" s="55"/>
      <c r="I140" s="76" t="s">
        <v>98</v>
      </c>
    </row>
    <row r="141" spans="1:9" ht="12.75">
      <c r="A141" s="157">
        <v>117</v>
      </c>
      <c r="B141" s="180" t="s">
        <v>387</v>
      </c>
      <c r="C141" s="168">
        <v>0</v>
      </c>
      <c r="D141" s="169">
        <v>7.038</v>
      </c>
      <c r="E141" s="168">
        <v>7.038</v>
      </c>
      <c r="F141" s="114" t="s">
        <v>11</v>
      </c>
      <c r="G141" s="55"/>
      <c r="H141" s="55"/>
      <c r="I141" s="76" t="s">
        <v>98</v>
      </c>
    </row>
    <row r="142" spans="1:9" ht="12.75">
      <c r="A142" s="153">
        <v>118</v>
      </c>
      <c r="B142" s="180" t="s">
        <v>388</v>
      </c>
      <c r="C142" s="168">
        <v>0</v>
      </c>
      <c r="D142" s="169">
        <v>4.33</v>
      </c>
      <c r="E142" s="168">
        <v>4.33</v>
      </c>
      <c r="F142" s="114" t="s">
        <v>9</v>
      </c>
      <c r="G142" s="55"/>
      <c r="H142" s="55"/>
      <c r="I142" s="76" t="s">
        <v>98</v>
      </c>
    </row>
    <row r="143" spans="1:9" ht="12.75">
      <c r="A143" s="157">
        <v>119</v>
      </c>
      <c r="B143" s="180" t="s">
        <v>389</v>
      </c>
      <c r="C143" s="168">
        <v>0</v>
      </c>
      <c r="D143" s="169">
        <v>0.89</v>
      </c>
      <c r="E143" s="168">
        <v>0.89</v>
      </c>
      <c r="F143" s="114" t="s">
        <v>9</v>
      </c>
      <c r="G143" s="55"/>
      <c r="H143" s="55"/>
      <c r="I143" s="76" t="s">
        <v>98</v>
      </c>
    </row>
    <row r="144" spans="1:9" ht="12.75">
      <c r="A144" s="153">
        <v>120</v>
      </c>
      <c r="B144" s="180" t="s">
        <v>390</v>
      </c>
      <c r="C144" s="168">
        <v>0</v>
      </c>
      <c r="D144" s="169">
        <v>2.923</v>
      </c>
      <c r="E144" s="168">
        <v>2.923</v>
      </c>
      <c r="F144" s="114" t="s">
        <v>9</v>
      </c>
      <c r="G144" s="55"/>
      <c r="H144" s="55"/>
      <c r="I144" s="76" t="s">
        <v>98</v>
      </c>
    </row>
    <row r="145" spans="1:9" ht="12.75">
      <c r="A145" s="157">
        <v>121</v>
      </c>
      <c r="B145" s="180" t="s">
        <v>391</v>
      </c>
      <c r="C145" s="168">
        <v>0</v>
      </c>
      <c r="D145" s="169">
        <v>7.811</v>
      </c>
      <c r="E145" s="168">
        <v>7.811</v>
      </c>
      <c r="F145" s="114" t="s">
        <v>9</v>
      </c>
      <c r="G145" s="55"/>
      <c r="H145" s="55"/>
      <c r="I145" s="76" t="s">
        <v>98</v>
      </c>
    </row>
    <row r="146" spans="1:9" ht="12.75">
      <c r="A146" s="153">
        <v>122</v>
      </c>
      <c r="B146" s="180" t="s">
        <v>392</v>
      </c>
      <c r="C146" s="168">
        <v>0</v>
      </c>
      <c r="D146" s="169">
        <v>5.677</v>
      </c>
      <c r="E146" s="168">
        <v>5.677</v>
      </c>
      <c r="F146" s="114" t="s">
        <v>9</v>
      </c>
      <c r="G146" s="55"/>
      <c r="H146" s="55"/>
      <c r="I146" s="76" t="s">
        <v>98</v>
      </c>
    </row>
    <row r="147" spans="1:9" ht="12.75">
      <c r="A147" s="157">
        <v>123</v>
      </c>
      <c r="B147" s="180" t="s">
        <v>393</v>
      </c>
      <c r="C147" s="168">
        <v>0</v>
      </c>
      <c r="D147" s="169">
        <v>0.805</v>
      </c>
      <c r="E147" s="168">
        <v>0.805</v>
      </c>
      <c r="F147" s="114" t="s">
        <v>9</v>
      </c>
      <c r="G147" s="55"/>
      <c r="H147" s="55"/>
      <c r="I147" s="76" t="s">
        <v>98</v>
      </c>
    </row>
    <row r="148" spans="1:9" ht="12.75">
      <c r="A148" s="153">
        <v>124</v>
      </c>
      <c r="B148" s="180" t="s">
        <v>394</v>
      </c>
      <c r="C148" s="168">
        <v>0</v>
      </c>
      <c r="D148" s="169">
        <v>0.99</v>
      </c>
      <c r="E148" s="168">
        <v>0.99</v>
      </c>
      <c r="F148" s="114" t="s">
        <v>9</v>
      </c>
      <c r="G148" s="55"/>
      <c r="H148" s="55"/>
      <c r="I148" s="76" t="s">
        <v>98</v>
      </c>
    </row>
    <row r="149" spans="1:9" ht="12.75">
      <c r="A149" s="157">
        <v>125</v>
      </c>
      <c r="B149" s="180" t="s">
        <v>395</v>
      </c>
      <c r="C149" s="168">
        <v>0</v>
      </c>
      <c r="D149" s="169">
        <v>1.517</v>
      </c>
      <c r="E149" s="168">
        <v>1.517</v>
      </c>
      <c r="F149" s="114" t="s">
        <v>9</v>
      </c>
      <c r="G149" s="55"/>
      <c r="H149" s="55"/>
      <c r="I149" s="76" t="s">
        <v>98</v>
      </c>
    </row>
    <row r="150" spans="1:9" ht="12.75">
      <c r="A150" s="153">
        <v>126</v>
      </c>
      <c r="B150" s="180" t="s">
        <v>396</v>
      </c>
      <c r="C150" s="168">
        <v>0</v>
      </c>
      <c r="D150" s="169">
        <v>10.68</v>
      </c>
      <c r="E150" s="168">
        <v>10.68</v>
      </c>
      <c r="F150" s="114" t="s">
        <v>9</v>
      </c>
      <c r="G150" s="55"/>
      <c r="H150" s="55"/>
      <c r="I150" s="76" t="s">
        <v>98</v>
      </c>
    </row>
    <row r="151" spans="1:9" ht="12.75">
      <c r="A151" s="157">
        <v>127</v>
      </c>
      <c r="B151" s="180" t="s">
        <v>397</v>
      </c>
      <c r="C151" s="168">
        <v>0</v>
      </c>
      <c r="D151" s="169">
        <v>2.08</v>
      </c>
      <c r="E151" s="168">
        <v>2.08</v>
      </c>
      <c r="F151" s="114" t="s">
        <v>9</v>
      </c>
      <c r="G151" s="55"/>
      <c r="H151" s="55"/>
      <c r="I151" s="76" t="s">
        <v>98</v>
      </c>
    </row>
    <row r="152" spans="1:9" ht="12.75">
      <c r="A152" s="153">
        <v>128</v>
      </c>
      <c r="B152" s="180" t="s">
        <v>398</v>
      </c>
      <c r="C152" s="168">
        <v>0</v>
      </c>
      <c r="D152" s="169">
        <v>0.707</v>
      </c>
      <c r="E152" s="168">
        <v>0.707</v>
      </c>
      <c r="F152" s="114" t="s">
        <v>9</v>
      </c>
      <c r="G152" s="55"/>
      <c r="H152" s="55"/>
      <c r="I152" s="76" t="s">
        <v>98</v>
      </c>
    </row>
    <row r="153" spans="1:9" ht="12.75">
      <c r="A153" s="157">
        <v>129</v>
      </c>
      <c r="B153" s="180" t="s">
        <v>399</v>
      </c>
      <c r="C153" s="168">
        <v>0</v>
      </c>
      <c r="D153" s="169">
        <v>4.36</v>
      </c>
      <c r="E153" s="168">
        <v>4.36</v>
      </c>
      <c r="F153" s="114" t="s">
        <v>9</v>
      </c>
      <c r="G153" s="76" t="s">
        <v>618</v>
      </c>
      <c r="H153" s="76">
        <v>0.018</v>
      </c>
      <c r="I153" s="76" t="s">
        <v>98</v>
      </c>
    </row>
    <row r="154" spans="1:9" ht="12.75">
      <c r="A154" s="153">
        <v>130</v>
      </c>
      <c r="B154" s="180" t="s">
        <v>400</v>
      </c>
      <c r="C154" s="168">
        <v>0</v>
      </c>
      <c r="D154" s="169">
        <v>1.79</v>
      </c>
      <c r="E154" s="168">
        <v>1.79</v>
      </c>
      <c r="F154" s="114" t="s">
        <v>9</v>
      </c>
      <c r="G154" s="55"/>
      <c r="H154" s="55"/>
      <c r="I154" s="76" t="s">
        <v>98</v>
      </c>
    </row>
    <row r="155" spans="1:9" ht="12.75">
      <c r="A155" s="174">
        <v>131</v>
      </c>
      <c r="B155" s="180" t="s">
        <v>401</v>
      </c>
      <c r="C155" s="168">
        <v>0</v>
      </c>
      <c r="D155" s="169">
        <v>1.672</v>
      </c>
      <c r="E155" s="168">
        <v>1.672</v>
      </c>
      <c r="F155" s="114" t="s">
        <v>9</v>
      </c>
      <c r="G155" s="55"/>
      <c r="H155" s="55"/>
      <c r="I155" s="76" t="s">
        <v>98</v>
      </c>
    </row>
    <row r="156" spans="1:9" ht="12.75">
      <c r="A156" s="144">
        <v>132</v>
      </c>
      <c r="B156" s="180" t="s">
        <v>402</v>
      </c>
      <c r="C156" s="168">
        <v>0</v>
      </c>
      <c r="D156" s="169">
        <v>2.774</v>
      </c>
      <c r="E156" s="168">
        <v>2.774</v>
      </c>
      <c r="F156" s="114" t="s">
        <v>9</v>
      </c>
      <c r="G156" s="55"/>
      <c r="H156" s="55"/>
      <c r="I156" s="76" t="s">
        <v>98</v>
      </c>
    </row>
    <row r="157" spans="1:9" ht="12.75">
      <c r="A157" s="174">
        <v>133</v>
      </c>
      <c r="B157" s="180" t="s">
        <v>403</v>
      </c>
      <c r="C157" s="168">
        <v>0</v>
      </c>
      <c r="D157" s="169">
        <v>4.03</v>
      </c>
      <c r="E157" s="168">
        <v>4.03</v>
      </c>
      <c r="F157" s="114" t="s">
        <v>9</v>
      </c>
      <c r="G157" s="55"/>
      <c r="H157" s="55"/>
      <c r="I157" s="76" t="s">
        <v>98</v>
      </c>
    </row>
    <row r="158" spans="1:9" ht="12.75">
      <c r="A158" s="144">
        <v>134</v>
      </c>
      <c r="B158" s="180" t="s">
        <v>404</v>
      </c>
      <c r="C158" s="168">
        <v>0</v>
      </c>
      <c r="D158" s="169">
        <v>1.019</v>
      </c>
      <c r="E158" s="168">
        <v>1.019</v>
      </c>
      <c r="F158" s="114" t="s">
        <v>9</v>
      </c>
      <c r="G158" s="55"/>
      <c r="H158" s="55"/>
      <c r="I158" s="76" t="s">
        <v>98</v>
      </c>
    </row>
    <row r="159" spans="1:9" ht="12.75">
      <c r="A159" s="174">
        <v>135</v>
      </c>
      <c r="B159" s="180" t="s">
        <v>405</v>
      </c>
      <c r="C159" s="168">
        <v>0</v>
      </c>
      <c r="D159" s="169">
        <v>1.162</v>
      </c>
      <c r="E159" s="168">
        <v>1.162</v>
      </c>
      <c r="F159" s="114" t="s">
        <v>9</v>
      </c>
      <c r="G159" s="55"/>
      <c r="H159" s="55"/>
      <c r="I159" s="76" t="s">
        <v>98</v>
      </c>
    </row>
    <row r="160" spans="1:9" ht="12.75">
      <c r="A160" s="144">
        <v>136</v>
      </c>
      <c r="B160" s="180" t="s">
        <v>406</v>
      </c>
      <c r="C160" s="168">
        <v>0</v>
      </c>
      <c r="D160" s="169">
        <v>0.83</v>
      </c>
      <c r="E160" s="168">
        <v>0.83</v>
      </c>
      <c r="F160" s="114" t="s">
        <v>9</v>
      </c>
      <c r="G160" s="55"/>
      <c r="H160" s="55"/>
      <c r="I160" s="76" t="s">
        <v>98</v>
      </c>
    </row>
    <row r="161" spans="1:9" ht="12.75">
      <c r="A161" s="174">
        <v>137</v>
      </c>
      <c r="B161" s="180" t="s">
        <v>407</v>
      </c>
      <c r="C161" s="168">
        <v>0</v>
      </c>
      <c r="D161" s="169">
        <v>0.57</v>
      </c>
      <c r="E161" s="168">
        <v>0.57</v>
      </c>
      <c r="F161" s="114" t="s">
        <v>9</v>
      </c>
      <c r="G161" s="55"/>
      <c r="H161" s="55"/>
      <c r="I161" s="76" t="s">
        <v>98</v>
      </c>
    </row>
    <row r="162" spans="1:9" ht="12.75">
      <c r="A162" s="144">
        <v>138</v>
      </c>
      <c r="B162" s="180" t="s">
        <v>408</v>
      </c>
      <c r="C162" s="168">
        <v>0</v>
      </c>
      <c r="D162" s="169">
        <v>0.72</v>
      </c>
      <c r="E162" s="168">
        <v>0.72</v>
      </c>
      <c r="F162" s="114" t="s">
        <v>9</v>
      </c>
      <c r="G162" s="55"/>
      <c r="H162" s="55"/>
      <c r="I162" s="76" t="s">
        <v>98</v>
      </c>
    </row>
    <row r="163" spans="1:9" ht="12.75">
      <c r="A163" s="174">
        <v>139</v>
      </c>
      <c r="B163" s="180" t="s">
        <v>409</v>
      </c>
      <c r="C163" s="168">
        <v>0</v>
      </c>
      <c r="D163" s="169">
        <v>1.35</v>
      </c>
      <c r="E163" s="168">
        <v>1.35</v>
      </c>
      <c r="F163" s="114" t="s">
        <v>9</v>
      </c>
      <c r="G163" s="55"/>
      <c r="H163" s="55"/>
      <c r="I163" s="76" t="s">
        <v>98</v>
      </c>
    </row>
    <row r="164" spans="1:9" ht="12.75">
      <c r="A164" s="144">
        <v>140</v>
      </c>
      <c r="B164" s="180" t="s">
        <v>410</v>
      </c>
      <c r="C164" s="168">
        <v>0</v>
      </c>
      <c r="D164" s="169">
        <v>1.5</v>
      </c>
      <c r="E164" s="168">
        <v>1.5</v>
      </c>
      <c r="F164" s="114" t="s">
        <v>9</v>
      </c>
      <c r="G164" s="55"/>
      <c r="H164" s="55"/>
      <c r="I164" s="76" t="s">
        <v>98</v>
      </c>
    </row>
    <row r="165" spans="1:9" ht="13.5" thickBot="1">
      <c r="A165" s="153">
        <v>141</v>
      </c>
      <c r="B165" s="182" t="s">
        <v>411</v>
      </c>
      <c r="C165" s="171">
        <v>0</v>
      </c>
      <c r="D165" s="172">
        <v>1.65</v>
      </c>
      <c r="E165" s="171">
        <v>1.65</v>
      </c>
      <c r="F165" s="173" t="s">
        <v>11</v>
      </c>
      <c r="G165" s="106"/>
      <c r="H165" s="106"/>
      <c r="I165" s="152" t="s">
        <v>98</v>
      </c>
    </row>
    <row r="166" spans="1:9" ht="16.5" thickBot="1">
      <c r="A166" s="304" t="s">
        <v>375</v>
      </c>
      <c r="B166" s="305"/>
      <c r="C166" s="305"/>
      <c r="D166" s="305"/>
      <c r="E166" s="305"/>
      <c r="F166" s="305"/>
      <c r="G166" s="305"/>
      <c r="H166" s="305"/>
      <c r="I166" s="306"/>
    </row>
    <row r="167" spans="1:9" ht="12.75">
      <c r="A167" s="144">
        <v>142</v>
      </c>
      <c r="B167" s="154" t="s">
        <v>493</v>
      </c>
      <c r="C167" s="15">
        <v>0</v>
      </c>
      <c r="D167" s="155">
        <v>8.19</v>
      </c>
      <c r="E167" s="15">
        <f aca="true" t="shared" si="6" ref="E167:E176">D167-C167</f>
        <v>8.19</v>
      </c>
      <c r="F167" s="156" t="s">
        <v>9</v>
      </c>
      <c r="G167" s="176"/>
      <c r="H167" s="176"/>
      <c r="I167" s="176" t="s">
        <v>97</v>
      </c>
    </row>
    <row r="168" spans="1:9" ht="12.75">
      <c r="A168" s="174">
        <v>143</v>
      </c>
      <c r="B168" s="135" t="s">
        <v>493</v>
      </c>
      <c r="C168" s="145">
        <v>7.27</v>
      </c>
      <c r="D168" s="146">
        <v>8.33</v>
      </c>
      <c r="E168" s="145">
        <f t="shared" si="6"/>
        <v>1.0600000000000005</v>
      </c>
      <c r="F168" s="76" t="s">
        <v>9</v>
      </c>
      <c r="G168" s="147"/>
      <c r="H168" s="147"/>
      <c r="I168" s="147" t="s">
        <v>98</v>
      </c>
    </row>
    <row r="169" spans="1:9" ht="12.75">
      <c r="A169" s="144">
        <v>144</v>
      </c>
      <c r="B169" s="135" t="s">
        <v>494</v>
      </c>
      <c r="C169" s="145">
        <v>0</v>
      </c>
      <c r="D169" s="146">
        <v>5.34</v>
      </c>
      <c r="E169" s="145">
        <f t="shared" si="6"/>
        <v>5.34</v>
      </c>
      <c r="F169" s="76" t="s">
        <v>9</v>
      </c>
      <c r="G169" s="147"/>
      <c r="H169" s="147"/>
      <c r="I169" s="147" t="s">
        <v>97</v>
      </c>
    </row>
    <row r="170" spans="1:9" ht="12.75">
      <c r="A170" s="174">
        <v>145</v>
      </c>
      <c r="B170" s="135" t="s">
        <v>495</v>
      </c>
      <c r="C170" s="145">
        <v>0</v>
      </c>
      <c r="D170" s="146">
        <v>4.18</v>
      </c>
      <c r="E170" s="145">
        <f t="shared" si="6"/>
        <v>4.18</v>
      </c>
      <c r="F170" s="76" t="s">
        <v>9</v>
      </c>
      <c r="G170" s="147"/>
      <c r="H170" s="147"/>
      <c r="I170" s="147" t="s">
        <v>98</v>
      </c>
    </row>
    <row r="171" spans="1:9" ht="12.75">
      <c r="A171" s="144">
        <v>146</v>
      </c>
      <c r="B171" s="135" t="s">
        <v>496</v>
      </c>
      <c r="C171" s="145">
        <v>0</v>
      </c>
      <c r="D171" s="146">
        <v>2.84</v>
      </c>
      <c r="E171" s="145">
        <f t="shared" si="6"/>
        <v>2.84</v>
      </c>
      <c r="F171" s="76" t="s">
        <v>9</v>
      </c>
      <c r="G171" s="147"/>
      <c r="H171" s="147"/>
      <c r="I171" s="147" t="s">
        <v>98</v>
      </c>
    </row>
    <row r="172" spans="1:9" ht="12.75">
      <c r="A172" s="174">
        <v>147</v>
      </c>
      <c r="B172" s="135" t="s">
        <v>497</v>
      </c>
      <c r="C172" s="145">
        <v>0</v>
      </c>
      <c r="D172" s="146">
        <v>1.74</v>
      </c>
      <c r="E172" s="145">
        <f t="shared" si="6"/>
        <v>1.74</v>
      </c>
      <c r="F172" s="76" t="s">
        <v>9</v>
      </c>
      <c r="G172" s="147"/>
      <c r="H172" s="147"/>
      <c r="I172" s="147" t="s">
        <v>98</v>
      </c>
    </row>
    <row r="173" spans="1:9" ht="12.75">
      <c r="A173" s="144">
        <v>148</v>
      </c>
      <c r="B173" s="135" t="s">
        <v>498</v>
      </c>
      <c r="C173" s="145">
        <v>0</v>
      </c>
      <c r="D173" s="146">
        <v>1.94</v>
      </c>
      <c r="E173" s="145">
        <f t="shared" si="6"/>
        <v>1.94</v>
      </c>
      <c r="F173" s="76" t="s">
        <v>9</v>
      </c>
      <c r="G173" s="147"/>
      <c r="H173" s="147"/>
      <c r="I173" s="147" t="s">
        <v>98</v>
      </c>
    </row>
    <row r="174" spans="1:9" ht="12.75">
      <c r="A174" s="174">
        <v>149</v>
      </c>
      <c r="B174" s="135" t="s">
        <v>499</v>
      </c>
      <c r="C174" s="145">
        <v>0</v>
      </c>
      <c r="D174" s="146">
        <v>3.04</v>
      </c>
      <c r="E174" s="145">
        <f t="shared" si="6"/>
        <v>3.04</v>
      </c>
      <c r="F174" s="76" t="s">
        <v>9</v>
      </c>
      <c r="G174" s="147"/>
      <c r="H174" s="147"/>
      <c r="I174" s="147" t="s">
        <v>98</v>
      </c>
    </row>
    <row r="175" spans="1:9" ht="12.75">
      <c r="A175" s="144">
        <v>150</v>
      </c>
      <c r="B175" s="135" t="s">
        <v>500</v>
      </c>
      <c r="C175" s="145">
        <v>0</v>
      </c>
      <c r="D175" s="146">
        <v>2.73</v>
      </c>
      <c r="E175" s="145">
        <f t="shared" si="6"/>
        <v>2.73</v>
      </c>
      <c r="F175" s="76" t="s">
        <v>9</v>
      </c>
      <c r="G175" s="147"/>
      <c r="H175" s="147"/>
      <c r="I175" s="147" t="s">
        <v>98</v>
      </c>
    </row>
    <row r="176" spans="1:9" ht="12.75">
      <c r="A176" s="174">
        <v>151</v>
      </c>
      <c r="B176" s="135" t="s">
        <v>501</v>
      </c>
      <c r="C176" s="145">
        <v>0</v>
      </c>
      <c r="D176" s="146">
        <v>2.22</v>
      </c>
      <c r="E176" s="145">
        <f t="shared" si="6"/>
        <v>2.22</v>
      </c>
      <c r="F176" s="76" t="s">
        <v>9</v>
      </c>
      <c r="G176" s="147"/>
      <c r="H176" s="147"/>
      <c r="I176" s="147" t="s">
        <v>98</v>
      </c>
    </row>
    <row r="177" spans="1:9" ht="12.75">
      <c r="A177" s="174">
        <v>152</v>
      </c>
      <c r="B177" s="160" t="s">
        <v>502</v>
      </c>
      <c r="C177" s="161">
        <v>0</v>
      </c>
      <c r="D177" s="113">
        <v>1.53</v>
      </c>
      <c r="E177" s="161">
        <v>1.53</v>
      </c>
      <c r="F177" s="76" t="s">
        <v>9</v>
      </c>
      <c r="G177" s="147"/>
      <c r="H177" s="147"/>
      <c r="I177" s="147" t="s">
        <v>98</v>
      </c>
    </row>
    <row r="178" spans="1:9" ht="12.75">
      <c r="A178" s="144">
        <v>153</v>
      </c>
      <c r="B178" s="160" t="s">
        <v>503</v>
      </c>
      <c r="C178" s="161">
        <v>0</v>
      </c>
      <c r="D178" s="113">
        <v>2.03</v>
      </c>
      <c r="E178" s="161">
        <v>2.03</v>
      </c>
      <c r="F178" s="76" t="s">
        <v>9</v>
      </c>
      <c r="G178" s="147"/>
      <c r="H178" s="147"/>
      <c r="I178" s="147" t="s">
        <v>98</v>
      </c>
    </row>
    <row r="179" spans="1:9" ht="12.75">
      <c r="A179" s="174">
        <v>154</v>
      </c>
      <c r="B179" s="160" t="s">
        <v>504</v>
      </c>
      <c r="C179" s="161">
        <v>0</v>
      </c>
      <c r="D179" s="113">
        <v>2.25</v>
      </c>
      <c r="E179" s="161">
        <v>2.25</v>
      </c>
      <c r="F179" s="76" t="s">
        <v>9</v>
      </c>
      <c r="G179" s="147"/>
      <c r="H179" s="147"/>
      <c r="I179" s="147" t="s">
        <v>98</v>
      </c>
    </row>
    <row r="180" spans="1:9" ht="12.75">
      <c r="A180" s="144">
        <v>155</v>
      </c>
      <c r="B180" s="135" t="s">
        <v>505</v>
      </c>
      <c r="C180" s="145">
        <v>0</v>
      </c>
      <c r="D180" s="146">
        <v>2.71</v>
      </c>
      <c r="E180" s="145">
        <f>D180-C180</f>
        <v>2.71</v>
      </c>
      <c r="F180" s="76" t="s">
        <v>9</v>
      </c>
      <c r="G180" s="147"/>
      <c r="H180" s="147"/>
      <c r="I180" s="147" t="s">
        <v>98</v>
      </c>
    </row>
    <row r="181" spans="1:9" ht="12.75">
      <c r="A181" s="174">
        <v>156</v>
      </c>
      <c r="B181" s="135" t="s">
        <v>506</v>
      </c>
      <c r="C181" s="145">
        <v>0</v>
      </c>
      <c r="D181" s="146">
        <v>1.35</v>
      </c>
      <c r="E181" s="145">
        <f>D181-C181</f>
        <v>1.35</v>
      </c>
      <c r="F181" s="76" t="s">
        <v>9</v>
      </c>
      <c r="G181" s="147"/>
      <c r="H181" s="147"/>
      <c r="I181" s="147" t="s">
        <v>98</v>
      </c>
    </row>
    <row r="182" spans="1:9" ht="12.75">
      <c r="A182" s="144">
        <v>157</v>
      </c>
      <c r="B182" s="135" t="s">
        <v>507</v>
      </c>
      <c r="C182" s="145">
        <v>0</v>
      </c>
      <c r="D182" s="146">
        <v>1.45</v>
      </c>
      <c r="E182" s="145">
        <v>1.45</v>
      </c>
      <c r="F182" s="76" t="s">
        <v>9</v>
      </c>
      <c r="G182" s="147"/>
      <c r="H182" s="147"/>
      <c r="I182" s="147" t="s">
        <v>98</v>
      </c>
    </row>
    <row r="183" spans="1:9" ht="12.75">
      <c r="A183" s="174">
        <v>158</v>
      </c>
      <c r="B183" s="135" t="s">
        <v>508</v>
      </c>
      <c r="C183" s="145">
        <v>0</v>
      </c>
      <c r="D183" s="146">
        <v>2.11</v>
      </c>
      <c r="E183" s="145">
        <v>2.11</v>
      </c>
      <c r="F183" s="76" t="s">
        <v>9</v>
      </c>
      <c r="G183" s="147"/>
      <c r="H183" s="147"/>
      <c r="I183" s="147" t="s">
        <v>98</v>
      </c>
    </row>
    <row r="184" spans="1:9" ht="12.75">
      <c r="A184" s="144">
        <v>159</v>
      </c>
      <c r="B184" s="135" t="s">
        <v>509</v>
      </c>
      <c r="C184" s="145">
        <v>0</v>
      </c>
      <c r="D184" s="146">
        <v>3.94</v>
      </c>
      <c r="E184" s="145">
        <v>3.94</v>
      </c>
      <c r="F184" s="76" t="s">
        <v>9</v>
      </c>
      <c r="G184" s="147"/>
      <c r="H184" s="147"/>
      <c r="I184" s="147" t="s">
        <v>98</v>
      </c>
    </row>
    <row r="185" spans="1:9" ht="12.75">
      <c r="A185" s="174">
        <v>160</v>
      </c>
      <c r="B185" s="135" t="s">
        <v>510</v>
      </c>
      <c r="C185" s="145">
        <v>0</v>
      </c>
      <c r="D185" s="146">
        <v>0.4</v>
      </c>
      <c r="E185" s="145">
        <v>0.4</v>
      </c>
      <c r="F185" s="76" t="s">
        <v>9</v>
      </c>
      <c r="G185" s="147"/>
      <c r="H185" s="147"/>
      <c r="I185" s="147" t="s">
        <v>98</v>
      </c>
    </row>
    <row r="186" spans="1:9" ht="12.75">
      <c r="A186" s="144">
        <v>161</v>
      </c>
      <c r="B186" s="135" t="s">
        <v>511</v>
      </c>
      <c r="C186" s="145">
        <v>0</v>
      </c>
      <c r="D186" s="146">
        <v>1.09</v>
      </c>
      <c r="E186" s="145">
        <v>1.09</v>
      </c>
      <c r="F186" s="76" t="s">
        <v>9</v>
      </c>
      <c r="G186" s="147"/>
      <c r="H186" s="147"/>
      <c r="I186" s="147" t="s">
        <v>98</v>
      </c>
    </row>
    <row r="187" spans="1:9" ht="13.5" thickBot="1">
      <c r="A187" s="174">
        <v>162</v>
      </c>
      <c r="B187" s="149" t="s">
        <v>535</v>
      </c>
      <c r="C187" s="150">
        <v>0</v>
      </c>
      <c r="D187" s="151">
        <v>0.63</v>
      </c>
      <c r="E187" s="150">
        <v>0.63</v>
      </c>
      <c r="F187" s="152" t="s">
        <v>9</v>
      </c>
      <c r="G187" s="178"/>
      <c r="H187" s="178"/>
      <c r="I187" s="178" t="s">
        <v>98</v>
      </c>
    </row>
    <row r="188" spans="1:9" ht="16.5" thickBot="1">
      <c r="A188" s="304" t="s">
        <v>374</v>
      </c>
      <c r="B188" s="305"/>
      <c r="C188" s="305"/>
      <c r="D188" s="305"/>
      <c r="E188" s="305"/>
      <c r="F188" s="305"/>
      <c r="G188" s="305"/>
      <c r="H188" s="305"/>
      <c r="I188" s="306"/>
    </row>
    <row r="189" spans="1:9" ht="12.75">
      <c r="A189" s="144">
        <v>163</v>
      </c>
      <c r="B189" s="154" t="s">
        <v>512</v>
      </c>
      <c r="C189" s="15">
        <v>0</v>
      </c>
      <c r="D189" s="155">
        <v>3.24</v>
      </c>
      <c r="E189" s="15">
        <f aca="true" t="shared" si="7" ref="E189:E211">D189-C189</f>
        <v>3.24</v>
      </c>
      <c r="F189" s="156" t="s">
        <v>9</v>
      </c>
      <c r="G189" s="176"/>
      <c r="H189" s="176"/>
      <c r="I189" s="176" t="s">
        <v>98</v>
      </c>
    </row>
    <row r="190" spans="1:9" ht="12.75">
      <c r="A190" s="174">
        <v>164</v>
      </c>
      <c r="B190" s="135" t="s">
        <v>513</v>
      </c>
      <c r="C190" s="145">
        <v>0</v>
      </c>
      <c r="D190" s="146">
        <v>1.6</v>
      </c>
      <c r="E190" s="145">
        <f t="shared" si="7"/>
        <v>1.6</v>
      </c>
      <c r="F190" s="76" t="s">
        <v>9</v>
      </c>
      <c r="G190" s="147"/>
      <c r="H190" s="147"/>
      <c r="I190" s="147" t="s">
        <v>98</v>
      </c>
    </row>
    <row r="191" spans="1:9" ht="12.75">
      <c r="A191" s="144">
        <v>165</v>
      </c>
      <c r="B191" s="135" t="s">
        <v>514</v>
      </c>
      <c r="C191" s="145">
        <v>0</v>
      </c>
      <c r="D191" s="146">
        <v>4.27</v>
      </c>
      <c r="E191" s="145">
        <f t="shared" si="7"/>
        <v>4.27</v>
      </c>
      <c r="F191" s="76" t="s">
        <v>9</v>
      </c>
      <c r="G191" s="147"/>
      <c r="H191" s="147"/>
      <c r="I191" s="147" t="s">
        <v>98</v>
      </c>
    </row>
    <row r="192" spans="1:9" ht="12.75">
      <c r="A192" s="174">
        <v>166</v>
      </c>
      <c r="B192" s="135" t="s">
        <v>515</v>
      </c>
      <c r="C192" s="145">
        <v>0</v>
      </c>
      <c r="D192" s="146">
        <v>4.78</v>
      </c>
      <c r="E192" s="145">
        <f t="shared" si="7"/>
        <v>4.78</v>
      </c>
      <c r="F192" s="76" t="s">
        <v>9</v>
      </c>
      <c r="G192" s="147"/>
      <c r="H192" s="147"/>
      <c r="I192" s="147" t="s">
        <v>98</v>
      </c>
    </row>
    <row r="193" spans="1:9" ht="12.75">
      <c r="A193" s="144">
        <v>167</v>
      </c>
      <c r="B193" s="135" t="s">
        <v>516</v>
      </c>
      <c r="C193" s="145">
        <v>0</v>
      </c>
      <c r="D193" s="146">
        <v>0.631</v>
      </c>
      <c r="E193" s="145">
        <f t="shared" si="7"/>
        <v>0.631</v>
      </c>
      <c r="F193" s="76" t="s">
        <v>9</v>
      </c>
      <c r="G193" s="147"/>
      <c r="H193" s="147"/>
      <c r="I193" s="147" t="s">
        <v>98</v>
      </c>
    </row>
    <row r="194" spans="1:9" ht="12.75">
      <c r="A194" s="174">
        <v>168</v>
      </c>
      <c r="B194" s="135" t="s">
        <v>517</v>
      </c>
      <c r="C194" s="145">
        <v>0</v>
      </c>
      <c r="D194" s="146">
        <v>4.08</v>
      </c>
      <c r="E194" s="145">
        <f t="shared" si="7"/>
        <v>4.08</v>
      </c>
      <c r="F194" s="76" t="s">
        <v>9</v>
      </c>
      <c r="G194" s="147"/>
      <c r="H194" s="147"/>
      <c r="I194" s="147" t="s">
        <v>98</v>
      </c>
    </row>
    <row r="195" spans="1:9" ht="12.75">
      <c r="A195" s="144">
        <v>169</v>
      </c>
      <c r="B195" s="135" t="s">
        <v>518</v>
      </c>
      <c r="C195" s="145">
        <v>0</v>
      </c>
      <c r="D195" s="146">
        <v>1.36</v>
      </c>
      <c r="E195" s="145">
        <f t="shared" si="7"/>
        <v>1.36</v>
      </c>
      <c r="F195" s="76" t="s">
        <v>9</v>
      </c>
      <c r="G195" s="147"/>
      <c r="H195" s="147"/>
      <c r="I195" s="147" t="s">
        <v>98</v>
      </c>
    </row>
    <row r="196" spans="1:9" ht="12.75">
      <c r="A196" s="174">
        <v>170</v>
      </c>
      <c r="B196" s="135" t="s">
        <v>519</v>
      </c>
      <c r="C196" s="145">
        <v>0</v>
      </c>
      <c r="D196" s="146">
        <v>2.61</v>
      </c>
      <c r="E196" s="145">
        <f t="shared" si="7"/>
        <v>2.61</v>
      </c>
      <c r="F196" s="76" t="s">
        <v>9</v>
      </c>
      <c r="G196" s="147"/>
      <c r="H196" s="147"/>
      <c r="I196" s="147" t="s">
        <v>97</v>
      </c>
    </row>
    <row r="197" spans="1:9" ht="12.75">
      <c r="A197" s="144">
        <v>171</v>
      </c>
      <c r="B197" s="135" t="s">
        <v>520</v>
      </c>
      <c r="C197" s="145">
        <v>0</v>
      </c>
      <c r="D197" s="146">
        <v>1.33</v>
      </c>
      <c r="E197" s="145">
        <f t="shared" si="7"/>
        <v>1.33</v>
      </c>
      <c r="F197" s="76" t="s">
        <v>9</v>
      </c>
      <c r="G197" s="147"/>
      <c r="H197" s="147"/>
      <c r="I197" s="147" t="s">
        <v>98</v>
      </c>
    </row>
    <row r="198" spans="1:9" ht="12.75">
      <c r="A198" s="174">
        <v>172</v>
      </c>
      <c r="B198" s="135" t="s">
        <v>521</v>
      </c>
      <c r="C198" s="145">
        <v>0</v>
      </c>
      <c r="D198" s="146">
        <v>2.27</v>
      </c>
      <c r="E198" s="145">
        <f t="shared" si="7"/>
        <v>2.27</v>
      </c>
      <c r="F198" s="76" t="s">
        <v>9</v>
      </c>
      <c r="G198" s="147"/>
      <c r="H198" s="147"/>
      <c r="I198" s="147" t="s">
        <v>98</v>
      </c>
    </row>
    <row r="199" spans="1:9" ht="12.75">
      <c r="A199" s="144">
        <v>173</v>
      </c>
      <c r="B199" s="135" t="s">
        <v>522</v>
      </c>
      <c r="C199" s="145">
        <v>0</v>
      </c>
      <c r="D199" s="146">
        <v>0.413</v>
      </c>
      <c r="E199" s="145">
        <f t="shared" si="7"/>
        <v>0.413</v>
      </c>
      <c r="F199" s="76" t="s">
        <v>9</v>
      </c>
      <c r="G199" s="147"/>
      <c r="H199" s="147"/>
      <c r="I199" s="147" t="s">
        <v>98</v>
      </c>
    </row>
    <row r="200" spans="1:9" ht="12.75">
      <c r="A200" s="174">
        <v>174</v>
      </c>
      <c r="B200" s="135" t="s">
        <v>523</v>
      </c>
      <c r="C200" s="145">
        <v>0</v>
      </c>
      <c r="D200" s="146">
        <v>3.87</v>
      </c>
      <c r="E200" s="145">
        <f t="shared" si="7"/>
        <v>3.87</v>
      </c>
      <c r="F200" s="76" t="s">
        <v>9</v>
      </c>
      <c r="G200" s="147"/>
      <c r="H200" s="147"/>
      <c r="I200" s="147" t="s">
        <v>98</v>
      </c>
    </row>
    <row r="201" spans="1:9" ht="12.75">
      <c r="A201" s="153">
        <v>175</v>
      </c>
      <c r="B201" s="135" t="s">
        <v>524</v>
      </c>
      <c r="C201" s="145">
        <v>0</v>
      </c>
      <c r="D201" s="146">
        <v>1.575</v>
      </c>
      <c r="E201" s="145">
        <f t="shared" si="7"/>
        <v>1.575</v>
      </c>
      <c r="F201" s="76" t="s">
        <v>9</v>
      </c>
      <c r="G201" s="147"/>
      <c r="H201" s="147"/>
      <c r="I201" s="147" t="s">
        <v>98</v>
      </c>
    </row>
    <row r="202" spans="1:9" ht="12.75">
      <c r="A202" s="157">
        <v>176</v>
      </c>
      <c r="B202" s="135" t="s">
        <v>525</v>
      </c>
      <c r="C202" s="145">
        <v>0</v>
      </c>
      <c r="D202" s="146">
        <v>3.9</v>
      </c>
      <c r="E202" s="145">
        <f t="shared" si="7"/>
        <v>3.9</v>
      </c>
      <c r="F202" s="76" t="s">
        <v>9</v>
      </c>
      <c r="G202" s="147"/>
      <c r="H202" s="147"/>
      <c r="I202" s="147" t="s">
        <v>98</v>
      </c>
    </row>
    <row r="203" spans="1:9" ht="12.75">
      <c r="A203" s="153">
        <v>177</v>
      </c>
      <c r="B203" s="135" t="s">
        <v>526</v>
      </c>
      <c r="C203" s="145">
        <v>0</v>
      </c>
      <c r="D203" s="146">
        <v>0.533</v>
      </c>
      <c r="E203" s="145">
        <f t="shared" si="7"/>
        <v>0.533</v>
      </c>
      <c r="F203" s="76" t="s">
        <v>9</v>
      </c>
      <c r="G203" s="147"/>
      <c r="H203" s="147"/>
      <c r="I203" s="147" t="s">
        <v>98</v>
      </c>
    </row>
    <row r="204" spans="1:9" ht="12.75">
      <c r="A204" s="157">
        <v>178</v>
      </c>
      <c r="B204" s="135" t="s">
        <v>527</v>
      </c>
      <c r="C204" s="145">
        <v>0</v>
      </c>
      <c r="D204" s="146">
        <v>5.104</v>
      </c>
      <c r="E204" s="145">
        <f t="shared" si="7"/>
        <v>5.104</v>
      </c>
      <c r="F204" s="76" t="s">
        <v>9</v>
      </c>
      <c r="G204" s="147"/>
      <c r="H204" s="147"/>
      <c r="I204" s="147" t="s">
        <v>98</v>
      </c>
    </row>
    <row r="205" spans="1:9" ht="12.75">
      <c r="A205" s="153">
        <v>179</v>
      </c>
      <c r="B205" s="135" t="s">
        <v>528</v>
      </c>
      <c r="C205" s="145">
        <v>0</v>
      </c>
      <c r="D205" s="146">
        <v>0.994</v>
      </c>
      <c r="E205" s="145">
        <f t="shared" si="7"/>
        <v>0.994</v>
      </c>
      <c r="F205" s="76" t="s">
        <v>9</v>
      </c>
      <c r="G205" s="147"/>
      <c r="H205" s="147"/>
      <c r="I205" s="147" t="s">
        <v>98</v>
      </c>
    </row>
    <row r="206" spans="1:9" ht="12.75">
      <c r="A206" s="157">
        <v>180</v>
      </c>
      <c r="B206" s="135" t="s">
        <v>529</v>
      </c>
      <c r="C206" s="145">
        <v>0</v>
      </c>
      <c r="D206" s="146">
        <v>11.09</v>
      </c>
      <c r="E206" s="145">
        <f t="shared" si="7"/>
        <v>11.09</v>
      </c>
      <c r="F206" s="76" t="s">
        <v>9</v>
      </c>
      <c r="G206" s="147"/>
      <c r="H206" s="147"/>
      <c r="I206" s="147" t="s">
        <v>98</v>
      </c>
    </row>
    <row r="207" spans="1:9" ht="12.75">
      <c r="A207" s="153">
        <v>181</v>
      </c>
      <c r="B207" s="135" t="s">
        <v>530</v>
      </c>
      <c r="C207" s="145">
        <v>0</v>
      </c>
      <c r="D207" s="146">
        <v>1.63</v>
      </c>
      <c r="E207" s="145">
        <f t="shared" si="7"/>
        <v>1.63</v>
      </c>
      <c r="F207" s="76" t="s">
        <v>9</v>
      </c>
      <c r="G207" s="147"/>
      <c r="H207" s="147"/>
      <c r="I207" s="147" t="s">
        <v>98</v>
      </c>
    </row>
    <row r="208" spans="1:9" ht="12.75">
      <c r="A208" s="157">
        <v>182</v>
      </c>
      <c r="B208" s="135" t="s">
        <v>531</v>
      </c>
      <c r="C208" s="145">
        <v>0</v>
      </c>
      <c r="D208" s="146">
        <v>2.47</v>
      </c>
      <c r="E208" s="145">
        <f t="shared" si="7"/>
        <v>2.47</v>
      </c>
      <c r="F208" s="76" t="s">
        <v>9</v>
      </c>
      <c r="G208" s="147"/>
      <c r="H208" s="147"/>
      <c r="I208" s="147" t="s">
        <v>98</v>
      </c>
    </row>
    <row r="209" spans="1:9" ht="12.75">
      <c r="A209" s="153">
        <v>183</v>
      </c>
      <c r="B209" s="135" t="s">
        <v>532</v>
      </c>
      <c r="C209" s="145">
        <v>0</v>
      </c>
      <c r="D209" s="146">
        <v>3.45</v>
      </c>
      <c r="E209" s="145">
        <f t="shared" si="7"/>
        <v>3.45</v>
      </c>
      <c r="F209" s="76" t="s">
        <v>9</v>
      </c>
      <c r="G209" s="147"/>
      <c r="H209" s="147"/>
      <c r="I209" s="147" t="s">
        <v>98</v>
      </c>
    </row>
    <row r="210" spans="1:9" ht="12.75">
      <c r="A210" s="157">
        <v>184</v>
      </c>
      <c r="B210" s="135" t="s">
        <v>533</v>
      </c>
      <c r="C210" s="145">
        <v>0</v>
      </c>
      <c r="D210" s="146">
        <v>2.426</v>
      </c>
      <c r="E210" s="145">
        <f t="shared" si="7"/>
        <v>2.426</v>
      </c>
      <c r="F210" s="76" t="s">
        <v>9</v>
      </c>
      <c r="G210" s="147"/>
      <c r="H210" s="147"/>
      <c r="I210" s="147" t="s">
        <v>98</v>
      </c>
    </row>
    <row r="211" spans="1:9" ht="13.5" thickBot="1">
      <c r="A211" s="174">
        <v>185</v>
      </c>
      <c r="B211" s="149" t="s">
        <v>534</v>
      </c>
      <c r="C211" s="150">
        <v>0</v>
      </c>
      <c r="D211" s="151">
        <v>1.735</v>
      </c>
      <c r="E211" s="150">
        <f t="shared" si="7"/>
        <v>1.735</v>
      </c>
      <c r="F211" s="152" t="s">
        <v>9</v>
      </c>
      <c r="G211" s="178"/>
      <c r="H211" s="178"/>
      <c r="I211" s="178" t="s">
        <v>97</v>
      </c>
    </row>
    <row r="212" spans="1:9" ht="16.5" thickBot="1">
      <c r="A212" s="304" t="s">
        <v>286</v>
      </c>
      <c r="B212" s="305"/>
      <c r="C212" s="305"/>
      <c r="D212" s="305"/>
      <c r="E212" s="305"/>
      <c r="F212" s="305"/>
      <c r="G212" s="305"/>
      <c r="H212" s="305"/>
      <c r="I212" s="306"/>
    </row>
    <row r="213" spans="1:9" ht="12.75">
      <c r="A213" s="157">
        <v>186</v>
      </c>
      <c r="B213" s="154" t="s">
        <v>152</v>
      </c>
      <c r="C213" s="15">
        <v>0</v>
      </c>
      <c r="D213" s="155">
        <v>3.391</v>
      </c>
      <c r="E213" s="15">
        <f aca="true" t="shared" si="8" ref="E213:E226">D213-C213</f>
        <v>3.391</v>
      </c>
      <c r="F213" s="156" t="s">
        <v>9</v>
      </c>
      <c r="G213" s="103"/>
      <c r="H213" s="103"/>
      <c r="I213" s="156" t="s">
        <v>98</v>
      </c>
    </row>
    <row r="214" spans="1:9" ht="12.75">
      <c r="A214" s="76">
        <v>187</v>
      </c>
      <c r="B214" s="135" t="s">
        <v>153</v>
      </c>
      <c r="C214" s="145">
        <v>0</v>
      </c>
      <c r="D214" s="146">
        <v>3.406</v>
      </c>
      <c r="E214" s="145">
        <f t="shared" si="8"/>
        <v>3.406</v>
      </c>
      <c r="F214" s="76" t="s">
        <v>9</v>
      </c>
      <c r="G214" s="55"/>
      <c r="H214" s="55"/>
      <c r="I214" s="148" t="s">
        <v>97</v>
      </c>
    </row>
    <row r="215" spans="1:9" ht="12.75">
      <c r="A215" s="76">
        <v>188</v>
      </c>
      <c r="B215" s="135" t="s">
        <v>154</v>
      </c>
      <c r="C215" s="145">
        <v>0</v>
      </c>
      <c r="D215" s="146">
        <v>3.651</v>
      </c>
      <c r="E215" s="145">
        <f t="shared" si="8"/>
        <v>3.651</v>
      </c>
      <c r="F215" s="76" t="s">
        <v>9</v>
      </c>
      <c r="G215" s="55"/>
      <c r="H215" s="55"/>
      <c r="I215" s="76" t="s">
        <v>98</v>
      </c>
    </row>
    <row r="216" spans="1:9" ht="12.75">
      <c r="A216" s="76">
        <v>189</v>
      </c>
      <c r="B216" s="135" t="s">
        <v>155</v>
      </c>
      <c r="C216" s="145">
        <v>0</v>
      </c>
      <c r="D216" s="146">
        <v>4.073</v>
      </c>
      <c r="E216" s="145">
        <f t="shared" si="8"/>
        <v>4.073</v>
      </c>
      <c r="F216" s="76" t="s">
        <v>9</v>
      </c>
      <c r="G216" s="55" t="s">
        <v>618</v>
      </c>
      <c r="H216" s="55">
        <v>0.018</v>
      </c>
      <c r="I216" s="76" t="s">
        <v>98</v>
      </c>
    </row>
    <row r="217" spans="1:9" ht="12.75">
      <c r="A217" s="76">
        <v>190</v>
      </c>
      <c r="B217" s="135" t="s">
        <v>302</v>
      </c>
      <c r="C217" s="145">
        <v>0</v>
      </c>
      <c r="D217" s="146">
        <v>2.778</v>
      </c>
      <c r="E217" s="145">
        <f t="shared" si="8"/>
        <v>2.778</v>
      </c>
      <c r="F217" s="76" t="s">
        <v>9</v>
      </c>
      <c r="G217" s="55"/>
      <c r="H217" s="55"/>
      <c r="I217" s="148" t="s">
        <v>97</v>
      </c>
    </row>
    <row r="218" spans="1:9" ht="12.75">
      <c r="A218" s="76">
        <v>191</v>
      </c>
      <c r="B218" s="135" t="s">
        <v>303</v>
      </c>
      <c r="C218" s="145">
        <v>0</v>
      </c>
      <c r="D218" s="146">
        <v>1.14</v>
      </c>
      <c r="E218" s="145">
        <f t="shared" si="8"/>
        <v>1.14</v>
      </c>
      <c r="F218" s="76" t="s">
        <v>9</v>
      </c>
      <c r="G218" s="55"/>
      <c r="H218" s="55"/>
      <c r="I218" s="76" t="s">
        <v>98</v>
      </c>
    </row>
    <row r="219" spans="1:9" ht="12.75">
      <c r="A219" s="76">
        <v>192</v>
      </c>
      <c r="B219" s="135" t="s">
        <v>156</v>
      </c>
      <c r="C219" s="145">
        <v>0</v>
      </c>
      <c r="D219" s="146">
        <v>1.181</v>
      </c>
      <c r="E219" s="145">
        <f t="shared" si="8"/>
        <v>1.181</v>
      </c>
      <c r="F219" s="76" t="s">
        <v>9</v>
      </c>
      <c r="G219" s="55"/>
      <c r="H219" s="55"/>
      <c r="I219" s="76" t="s">
        <v>98</v>
      </c>
    </row>
    <row r="220" spans="1:9" ht="12.75">
      <c r="A220" s="76">
        <v>193</v>
      </c>
      <c r="B220" s="135" t="s">
        <v>157</v>
      </c>
      <c r="C220" s="145">
        <v>0</v>
      </c>
      <c r="D220" s="146">
        <v>3.745</v>
      </c>
      <c r="E220" s="145">
        <f t="shared" si="8"/>
        <v>3.745</v>
      </c>
      <c r="F220" s="76" t="s">
        <v>9</v>
      </c>
      <c r="G220" s="55"/>
      <c r="H220" s="55"/>
      <c r="I220" s="76" t="s">
        <v>98</v>
      </c>
    </row>
    <row r="221" spans="1:9" ht="12.75">
      <c r="A221" s="76">
        <v>194</v>
      </c>
      <c r="B221" s="135" t="s">
        <v>158</v>
      </c>
      <c r="C221" s="145">
        <v>0</v>
      </c>
      <c r="D221" s="146">
        <v>2.152</v>
      </c>
      <c r="E221" s="145">
        <f t="shared" si="8"/>
        <v>2.152</v>
      </c>
      <c r="F221" s="76" t="s">
        <v>9</v>
      </c>
      <c r="G221" s="55"/>
      <c r="H221" s="55"/>
      <c r="I221" s="148" t="s">
        <v>97</v>
      </c>
    </row>
    <row r="222" spans="1:9" ht="12.75">
      <c r="A222" s="76">
        <v>195</v>
      </c>
      <c r="B222" s="135" t="s">
        <v>159</v>
      </c>
      <c r="C222" s="145">
        <v>0</v>
      </c>
      <c r="D222" s="146">
        <v>1.84</v>
      </c>
      <c r="E222" s="145">
        <f t="shared" si="8"/>
        <v>1.84</v>
      </c>
      <c r="F222" s="76" t="s">
        <v>9</v>
      </c>
      <c r="G222" s="55"/>
      <c r="H222" s="55"/>
      <c r="I222" s="76" t="s">
        <v>97</v>
      </c>
    </row>
    <row r="223" spans="1:9" ht="12.75">
      <c r="A223" s="76">
        <v>196</v>
      </c>
      <c r="B223" s="135" t="s">
        <v>160</v>
      </c>
      <c r="C223" s="145">
        <v>0</v>
      </c>
      <c r="D223" s="146">
        <v>1.25</v>
      </c>
      <c r="E223" s="145">
        <f t="shared" si="8"/>
        <v>1.25</v>
      </c>
      <c r="F223" s="76" t="s">
        <v>9</v>
      </c>
      <c r="G223" s="55"/>
      <c r="H223" s="55"/>
      <c r="I223" s="76" t="s">
        <v>97</v>
      </c>
    </row>
    <row r="224" spans="1:9" ht="12.75">
      <c r="A224" s="76">
        <v>197</v>
      </c>
      <c r="B224" s="135" t="s">
        <v>161</v>
      </c>
      <c r="C224" s="145">
        <v>0</v>
      </c>
      <c r="D224" s="146">
        <v>3.358</v>
      </c>
      <c r="E224" s="145">
        <f t="shared" si="8"/>
        <v>3.358</v>
      </c>
      <c r="F224" s="76" t="s">
        <v>9</v>
      </c>
      <c r="G224" s="55"/>
      <c r="H224" s="55"/>
      <c r="I224" s="148" t="s">
        <v>97</v>
      </c>
    </row>
    <row r="225" spans="1:9" ht="12.75">
      <c r="A225" s="76">
        <v>198</v>
      </c>
      <c r="B225" s="135" t="s">
        <v>161</v>
      </c>
      <c r="C225" s="145">
        <v>3.359</v>
      </c>
      <c r="D225" s="146">
        <v>10.075</v>
      </c>
      <c r="E225" s="145">
        <f t="shared" si="8"/>
        <v>6.715999999999999</v>
      </c>
      <c r="F225" s="76" t="s">
        <v>9</v>
      </c>
      <c r="G225" s="55"/>
      <c r="H225" s="55"/>
      <c r="I225" s="76" t="s">
        <v>97</v>
      </c>
    </row>
    <row r="226" spans="1:9" ht="13.5" thickBot="1">
      <c r="A226" s="76">
        <v>199</v>
      </c>
      <c r="B226" s="149" t="s">
        <v>162</v>
      </c>
      <c r="C226" s="150">
        <v>0</v>
      </c>
      <c r="D226" s="151">
        <v>1.053</v>
      </c>
      <c r="E226" s="150">
        <f t="shared" si="8"/>
        <v>1.053</v>
      </c>
      <c r="F226" s="152" t="s">
        <v>9</v>
      </c>
      <c r="G226" s="106"/>
      <c r="H226" s="106"/>
      <c r="I226" s="152" t="s">
        <v>98</v>
      </c>
    </row>
    <row r="227" spans="1:9" ht="16.5" thickBot="1">
      <c r="A227" s="318" t="s">
        <v>287</v>
      </c>
      <c r="B227" s="305"/>
      <c r="C227" s="305"/>
      <c r="D227" s="305"/>
      <c r="E227" s="305"/>
      <c r="F227" s="305"/>
      <c r="G227" s="305"/>
      <c r="H227" s="305"/>
      <c r="I227" s="306"/>
    </row>
    <row r="228" spans="1:9" ht="12.75">
      <c r="A228" s="153">
        <v>200</v>
      </c>
      <c r="B228" s="154" t="s">
        <v>163</v>
      </c>
      <c r="C228" s="15">
        <v>0</v>
      </c>
      <c r="D228" s="155">
        <v>2.405</v>
      </c>
      <c r="E228" s="15">
        <f>D228-C228</f>
        <v>2.405</v>
      </c>
      <c r="F228" s="156" t="s">
        <v>9</v>
      </c>
      <c r="G228" s="103"/>
      <c r="H228" s="103"/>
      <c r="I228" s="156" t="s">
        <v>98</v>
      </c>
    </row>
    <row r="229" spans="1:9" ht="12.75">
      <c r="A229" s="157">
        <v>201</v>
      </c>
      <c r="B229" s="135" t="s">
        <v>164</v>
      </c>
      <c r="C229" s="145">
        <v>0</v>
      </c>
      <c r="D229" s="146">
        <v>5.195</v>
      </c>
      <c r="E229" s="145">
        <f>D229-C229</f>
        <v>5.195</v>
      </c>
      <c r="F229" s="76" t="s">
        <v>9</v>
      </c>
      <c r="G229" s="55"/>
      <c r="H229" s="55"/>
      <c r="I229" s="76" t="s">
        <v>98</v>
      </c>
    </row>
    <row r="230" spans="1:9" ht="13.5" thickBot="1">
      <c r="A230" s="158">
        <v>202</v>
      </c>
      <c r="B230" s="149" t="s">
        <v>165</v>
      </c>
      <c r="C230" s="150">
        <v>0</v>
      </c>
      <c r="D230" s="151">
        <v>0.366</v>
      </c>
      <c r="E230" s="150">
        <f>D230-C230</f>
        <v>0.366</v>
      </c>
      <c r="F230" s="152" t="s">
        <v>9</v>
      </c>
      <c r="G230" s="106"/>
      <c r="H230" s="106"/>
      <c r="I230" s="152" t="s">
        <v>98</v>
      </c>
    </row>
    <row r="231" spans="1:9" ht="16.5" thickBot="1">
      <c r="A231" s="304" t="s">
        <v>376</v>
      </c>
      <c r="B231" s="305"/>
      <c r="C231" s="305"/>
      <c r="D231" s="305"/>
      <c r="E231" s="305"/>
      <c r="F231" s="305"/>
      <c r="G231" s="305"/>
      <c r="H231" s="305"/>
      <c r="I231" s="306"/>
    </row>
    <row r="232" spans="1:9" ht="12.75">
      <c r="A232" s="153">
        <v>203</v>
      </c>
      <c r="B232" s="154" t="s">
        <v>536</v>
      </c>
      <c r="C232" s="15">
        <v>0</v>
      </c>
      <c r="D232" s="155">
        <v>0.59</v>
      </c>
      <c r="E232" s="15">
        <f>D232-C232</f>
        <v>0.59</v>
      </c>
      <c r="F232" s="156" t="s">
        <v>9</v>
      </c>
      <c r="G232" s="103"/>
      <c r="H232" s="103"/>
      <c r="I232" s="156" t="s">
        <v>98</v>
      </c>
    </row>
    <row r="233" spans="1:9" ht="13.5" thickBot="1">
      <c r="A233" s="158">
        <v>204</v>
      </c>
      <c r="B233" s="149" t="s">
        <v>537</v>
      </c>
      <c r="C233" s="150">
        <v>0</v>
      </c>
      <c r="D233" s="151">
        <v>1.65</v>
      </c>
      <c r="E233" s="150">
        <f>D233-C233</f>
        <v>1.65</v>
      </c>
      <c r="F233" s="152" t="s">
        <v>9</v>
      </c>
      <c r="G233" s="106"/>
      <c r="H233" s="106"/>
      <c r="I233" s="152" t="s">
        <v>98</v>
      </c>
    </row>
    <row r="234" spans="1:9" ht="16.5" thickBot="1">
      <c r="A234" s="304" t="s">
        <v>288</v>
      </c>
      <c r="B234" s="305"/>
      <c r="C234" s="305"/>
      <c r="D234" s="305"/>
      <c r="E234" s="305"/>
      <c r="F234" s="305"/>
      <c r="G234" s="305"/>
      <c r="H234" s="305"/>
      <c r="I234" s="306"/>
    </row>
    <row r="235" spans="1:9" ht="12.75">
      <c r="A235" s="153">
        <v>205</v>
      </c>
      <c r="B235" s="154" t="s">
        <v>166</v>
      </c>
      <c r="C235" s="15">
        <v>0</v>
      </c>
      <c r="D235" s="155">
        <v>5.052</v>
      </c>
      <c r="E235" s="15">
        <f>D235-C235</f>
        <v>5.052</v>
      </c>
      <c r="F235" s="156" t="s">
        <v>9</v>
      </c>
      <c r="G235" s="103" t="s">
        <v>618</v>
      </c>
      <c r="H235" s="103">
        <v>0.014</v>
      </c>
      <c r="I235" s="156" t="s">
        <v>98</v>
      </c>
    </row>
    <row r="236" spans="1:9" ht="12.75">
      <c r="A236" s="157">
        <v>206</v>
      </c>
      <c r="B236" s="135" t="s">
        <v>167</v>
      </c>
      <c r="C236" s="145">
        <v>0</v>
      </c>
      <c r="D236" s="146">
        <v>4.032</v>
      </c>
      <c r="E236" s="145">
        <f>D236-C236</f>
        <v>4.032</v>
      </c>
      <c r="F236" s="76" t="s">
        <v>9</v>
      </c>
      <c r="G236" s="103"/>
      <c r="H236" s="55"/>
      <c r="I236" s="76" t="s">
        <v>98</v>
      </c>
    </row>
    <row r="237" spans="1:9" ht="12.75">
      <c r="A237" s="76">
        <v>207</v>
      </c>
      <c r="B237" s="135" t="s">
        <v>168</v>
      </c>
      <c r="C237" s="145">
        <v>0</v>
      </c>
      <c r="D237" s="146">
        <v>6.341</v>
      </c>
      <c r="E237" s="145">
        <f>D237-C237</f>
        <v>6.341</v>
      </c>
      <c r="F237" s="76" t="s">
        <v>9</v>
      </c>
      <c r="G237" s="55" t="s">
        <v>618</v>
      </c>
      <c r="H237" s="55">
        <v>0.014</v>
      </c>
      <c r="I237" s="76" t="s">
        <v>98</v>
      </c>
    </row>
    <row r="238" spans="1:9" ht="12.75">
      <c r="A238" s="183"/>
      <c r="B238" s="183"/>
      <c r="C238" s="184"/>
      <c r="D238" s="183"/>
      <c r="E238" s="185"/>
      <c r="F238" s="183"/>
      <c r="G238" s="183"/>
      <c r="H238" s="183"/>
      <c r="I238" s="183"/>
    </row>
    <row r="239" spans="1:9" ht="13.5" thickBot="1">
      <c r="A239" s="315" t="s">
        <v>223</v>
      </c>
      <c r="B239" s="315"/>
      <c r="C239" s="315"/>
      <c r="D239" s="315"/>
      <c r="E239" s="315"/>
      <c r="F239" s="315"/>
      <c r="G239" s="315"/>
      <c r="H239" s="315"/>
      <c r="I239" s="315"/>
    </row>
    <row r="240" spans="1:9" ht="12.75">
      <c r="A240" s="225" t="s">
        <v>0</v>
      </c>
      <c r="B240" s="226" t="s">
        <v>101</v>
      </c>
      <c r="C240" s="226" t="s">
        <v>100</v>
      </c>
      <c r="D240" s="226"/>
      <c r="E240" s="226"/>
      <c r="F240" s="226"/>
      <c r="G240" s="226"/>
      <c r="H240" s="226"/>
      <c r="I240" s="227" t="s">
        <v>94</v>
      </c>
    </row>
    <row r="241" spans="1:9" ht="12.75">
      <c r="A241" s="228"/>
      <c r="B241" s="229"/>
      <c r="C241" s="229"/>
      <c r="D241" s="229"/>
      <c r="E241" s="229"/>
      <c r="F241" s="229"/>
      <c r="G241" s="229"/>
      <c r="H241" s="229"/>
      <c r="I241" s="230"/>
    </row>
    <row r="242" spans="1:9" ht="12.75">
      <c r="A242" s="228"/>
      <c r="B242" s="229"/>
      <c r="C242" s="229" t="s">
        <v>1</v>
      </c>
      <c r="D242" s="229"/>
      <c r="E242" s="229" t="s">
        <v>2</v>
      </c>
      <c r="F242" s="229" t="s">
        <v>3</v>
      </c>
      <c r="G242" s="302" t="s">
        <v>633</v>
      </c>
      <c r="H242" s="229" t="s">
        <v>4</v>
      </c>
      <c r="I242" s="230" t="s">
        <v>643</v>
      </c>
    </row>
    <row r="243" spans="1:9" ht="13.5" thickBot="1">
      <c r="A243" s="332"/>
      <c r="B243" s="317"/>
      <c r="C243" s="186" t="s">
        <v>5</v>
      </c>
      <c r="D243" s="187" t="s">
        <v>6</v>
      </c>
      <c r="E243" s="317"/>
      <c r="F243" s="317"/>
      <c r="G243" s="325"/>
      <c r="H243" s="317"/>
      <c r="I243" s="316"/>
    </row>
    <row r="244" spans="1:9" ht="13.5" thickBot="1">
      <c r="A244" s="334" t="s">
        <v>369</v>
      </c>
      <c r="B244" s="335"/>
      <c r="C244" s="335"/>
      <c r="D244" s="335"/>
      <c r="E244" s="335"/>
      <c r="F244" s="335"/>
      <c r="G244" s="335"/>
      <c r="H244" s="335"/>
      <c r="I244" s="336"/>
    </row>
    <row r="245" spans="1:9" ht="12.75">
      <c r="A245" s="176">
        <v>1</v>
      </c>
      <c r="B245" s="154" t="s">
        <v>613</v>
      </c>
      <c r="C245" s="15">
        <v>0</v>
      </c>
      <c r="D245" s="156">
        <v>0.65</v>
      </c>
      <c r="E245" s="15">
        <v>0.65</v>
      </c>
      <c r="F245" s="156" t="s">
        <v>9</v>
      </c>
      <c r="G245" s="176"/>
      <c r="H245" s="176"/>
      <c r="I245" s="156" t="s">
        <v>98</v>
      </c>
    </row>
    <row r="246" spans="1:9" ht="12.75">
      <c r="A246" s="147">
        <v>2</v>
      </c>
      <c r="B246" s="135" t="s">
        <v>614</v>
      </c>
      <c r="C246" s="145">
        <v>0</v>
      </c>
      <c r="D246" s="146">
        <v>1.29</v>
      </c>
      <c r="E246" s="145">
        <v>1.29</v>
      </c>
      <c r="F246" s="76" t="s">
        <v>9</v>
      </c>
      <c r="G246" s="147"/>
      <c r="H246" s="147"/>
      <c r="I246" s="76" t="s">
        <v>98</v>
      </c>
    </row>
    <row r="247" spans="1:9" ht="12.75">
      <c r="A247" s="176">
        <v>3</v>
      </c>
      <c r="B247" s="135" t="s">
        <v>615</v>
      </c>
      <c r="C247" s="145">
        <v>0</v>
      </c>
      <c r="D247" s="146">
        <v>0.91</v>
      </c>
      <c r="E247" s="145">
        <v>0.91</v>
      </c>
      <c r="F247" s="76" t="s">
        <v>9</v>
      </c>
      <c r="G247" s="147"/>
      <c r="H247" s="147"/>
      <c r="I247" s="76" t="s">
        <v>98</v>
      </c>
    </row>
    <row r="248" spans="1:9" ht="12.75">
      <c r="A248" s="147">
        <v>4</v>
      </c>
      <c r="B248" s="135" t="s">
        <v>616</v>
      </c>
      <c r="C248" s="145">
        <v>0</v>
      </c>
      <c r="D248" s="146">
        <v>1.36</v>
      </c>
      <c r="E248" s="145">
        <v>1.36</v>
      </c>
      <c r="F248" s="76" t="s">
        <v>9</v>
      </c>
      <c r="G248" s="147"/>
      <c r="H248" s="147"/>
      <c r="I248" s="76" t="s">
        <v>98</v>
      </c>
    </row>
    <row r="249" spans="1:9" ht="13.5" thickBot="1">
      <c r="A249" s="176">
        <v>5</v>
      </c>
      <c r="B249" s="149" t="s">
        <v>617</v>
      </c>
      <c r="C249" s="150">
        <v>0</v>
      </c>
      <c r="D249" s="151">
        <v>1.47</v>
      </c>
      <c r="E249" s="150">
        <v>1.47</v>
      </c>
      <c r="F249" s="152" t="s">
        <v>9</v>
      </c>
      <c r="G249" s="106"/>
      <c r="H249" s="106"/>
      <c r="I249" s="152" t="s">
        <v>98</v>
      </c>
    </row>
    <row r="250" spans="1:9" ht="16.5" thickBot="1">
      <c r="A250" s="304" t="s">
        <v>279</v>
      </c>
      <c r="B250" s="305"/>
      <c r="C250" s="305"/>
      <c r="D250" s="305"/>
      <c r="E250" s="305"/>
      <c r="F250" s="305"/>
      <c r="G250" s="305"/>
      <c r="H250" s="305"/>
      <c r="I250" s="306"/>
    </row>
    <row r="251" spans="1:9" ht="12.75">
      <c r="A251" s="156">
        <v>6</v>
      </c>
      <c r="B251" s="154" t="s">
        <v>169</v>
      </c>
      <c r="C251" s="15">
        <v>0</v>
      </c>
      <c r="D251" s="155">
        <v>0.45</v>
      </c>
      <c r="E251" s="15">
        <f aca="true" t="shared" si="9" ref="E251:E256">D251-C251</f>
        <v>0.45</v>
      </c>
      <c r="F251" s="156" t="s">
        <v>10</v>
      </c>
      <c r="G251" s="103"/>
      <c r="H251" s="103"/>
      <c r="I251" s="156" t="s">
        <v>98</v>
      </c>
    </row>
    <row r="252" spans="1:9" ht="12.75">
      <c r="A252" s="76">
        <v>7</v>
      </c>
      <c r="B252" s="135" t="s">
        <v>622</v>
      </c>
      <c r="C252" s="145">
        <v>0</v>
      </c>
      <c r="D252" s="76">
        <v>0.408</v>
      </c>
      <c r="E252" s="145">
        <f t="shared" si="9"/>
        <v>0.408</v>
      </c>
      <c r="F252" s="76" t="s">
        <v>9</v>
      </c>
      <c r="G252" s="55"/>
      <c r="H252" s="55"/>
      <c r="I252" s="76" t="s">
        <v>98</v>
      </c>
    </row>
    <row r="253" spans="1:9" ht="12.75">
      <c r="A253" s="76">
        <v>8</v>
      </c>
      <c r="B253" s="135" t="s">
        <v>170</v>
      </c>
      <c r="C253" s="145">
        <v>0</v>
      </c>
      <c r="D253" s="146">
        <v>1</v>
      </c>
      <c r="E253" s="145">
        <f t="shared" si="9"/>
        <v>1</v>
      </c>
      <c r="F253" s="76" t="s">
        <v>9</v>
      </c>
      <c r="G253" s="55" t="s">
        <v>629</v>
      </c>
      <c r="H253" s="55">
        <v>0.019</v>
      </c>
      <c r="I253" s="76" t="s">
        <v>98</v>
      </c>
    </row>
    <row r="254" spans="1:9" ht="12.75">
      <c r="A254" s="76">
        <v>9</v>
      </c>
      <c r="B254" s="135" t="s">
        <v>171</v>
      </c>
      <c r="C254" s="145">
        <v>0</v>
      </c>
      <c r="D254" s="146">
        <v>1.05</v>
      </c>
      <c r="E254" s="145">
        <f t="shared" si="9"/>
        <v>1.05</v>
      </c>
      <c r="F254" s="76" t="s">
        <v>9</v>
      </c>
      <c r="G254" s="55"/>
      <c r="H254" s="55"/>
      <c r="I254" s="76" t="s">
        <v>98</v>
      </c>
    </row>
    <row r="255" spans="1:9" ht="12.75">
      <c r="A255" s="76">
        <v>10</v>
      </c>
      <c r="B255" s="135" t="s">
        <v>172</v>
      </c>
      <c r="C255" s="145">
        <v>0</v>
      </c>
      <c r="D255" s="146">
        <v>1</v>
      </c>
      <c r="E255" s="145">
        <f t="shared" si="9"/>
        <v>1</v>
      </c>
      <c r="F255" s="76" t="s">
        <v>9</v>
      </c>
      <c r="G255" s="55"/>
      <c r="H255" s="55"/>
      <c r="I255" s="76" t="s">
        <v>98</v>
      </c>
    </row>
    <row r="256" spans="1:9" ht="13.5" thickBot="1">
      <c r="A256" s="152">
        <v>11</v>
      </c>
      <c r="B256" s="149" t="s">
        <v>173</v>
      </c>
      <c r="C256" s="150">
        <v>0</v>
      </c>
      <c r="D256" s="151">
        <v>0.5</v>
      </c>
      <c r="E256" s="150">
        <f t="shared" si="9"/>
        <v>0.5</v>
      </c>
      <c r="F256" s="152" t="s">
        <v>9</v>
      </c>
      <c r="G256" s="106"/>
      <c r="H256" s="106"/>
      <c r="I256" s="152" t="s">
        <v>98</v>
      </c>
    </row>
    <row r="257" spans="1:9" ht="16.5" thickBot="1">
      <c r="A257" s="304" t="s">
        <v>280</v>
      </c>
      <c r="B257" s="305"/>
      <c r="C257" s="305"/>
      <c r="D257" s="305"/>
      <c r="E257" s="305"/>
      <c r="F257" s="305"/>
      <c r="G257" s="305"/>
      <c r="H257" s="305"/>
      <c r="I257" s="306"/>
    </row>
    <row r="258" spans="1:9" ht="12.75">
      <c r="A258" s="156">
        <v>12</v>
      </c>
      <c r="B258" s="154" t="s">
        <v>174</v>
      </c>
      <c r="C258" s="15">
        <v>0</v>
      </c>
      <c r="D258" s="155">
        <v>1.7</v>
      </c>
      <c r="E258" s="15">
        <f>D258-C258</f>
        <v>1.7</v>
      </c>
      <c r="F258" s="156" t="s">
        <v>9</v>
      </c>
      <c r="G258" s="103"/>
      <c r="H258" s="103"/>
      <c r="I258" s="156" t="s">
        <v>98</v>
      </c>
    </row>
    <row r="259" spans="1:9" ht="12.75">
      <c r="A259" s="76">
        <v>13</v>
      </c>
      <c r="B259" s="135" t="s">
        <v>175</v>
      </c>
      <c r="C259" s="145">
        <v>0</v>
      </c>
      <c r="D259" s="146">
        <v>0.31</v>
      </c>
      <c r="E259" s="145">
        <f>D259-C259</f>
        <v>0.31</v>
      </c>
      <c r="F259" s="76" t="s">
        <v>9</v>
      </c>
      <c r="G259" s="55"/>
      <c r="H259" s="55"/>
      <c r="I259" s="148" t="s">
        <v>98</v>
      </c>
    </row>
    <row r="260" spans="1:9" ht="12.75">
      <c r="A260" s="76">
        <v>14</v>
      </c>
      <c r="B260" s="135" t="s">
        <v>175</v>
      </c>
      <c r="C260" s="145">
        <v>0.31</v>
      </c>
      <c r="D260" s="146">
        <v>0.57</v>
      </c>
      <c r="E260" s="145">
        <f>D260-C260</f>
        <v>0.25999999999999995</v>
      </c>
      <c r="F260" s="76" t="s">
        <v>9</v>
      </c>
      <c r="G260" s="55"/>
      <c r="H260" s="55"/>
      <c r="I260" s="76" t="s">
        <v>98</v>
      </c>
    </row>
    <row r="261" spans="1:9" ht="13.5" thickBot="1">
      <c r="A261" s="152">
        <v>15</v>
      </c>
      <c r="B261" s="149" t="s">
        <v>176</v>
      </c>
      <c r="C261" s="150">
        <v>0</v>
      </c>
      <c r="D261" s="151">
        <v>1.29</v>
      </c>
      <c r="E261" s="150">
        <f>D261-C261</f>
        <v>1.29</v>
      </c>
      <c r="F261" s="152" t="s">
        <v>9</v>
      </c>
      <c r="G261" s="106"/>
      <c r="H261" s="106"/>
      <c r="I261" s="152" t="s">
        <v>98</v>
      </c>
    </row>
    <row r="262" spans="1:9" ht="16.5" thickBot="1">
      <c r="A262" s="304" t="s">
        <v>281</v>
      </c>
      <c r="B262" s="305"/>
      <c r="C262" s="305"/>
      <c r="D262" s="305"/>
      <c r="E262" s="305"/>
      <c r="F262" s="305"/>
      <c r="G262" s="305"/>
      <c r="H262" s="305"/>
      <c r="I262" s="306"/>
    </row>
    <row r="263" spans="1:9" ht="12.75">
      <c r="A263" s="156">
        <v>16</v>
      </c>
      <c r="B263" s="154" t="s">
        <v>177</v>
      </c>
      <c r="C263" s="15">
        <v>0</v>
      </c>
      <c r="D263" s="155">
        <v>0.645</v>
      </c>
      <c r="E263" s="15">
        <f aca="true" t="shared" si="10" ref="E263:E271">D263-C263</f>
        <v>0.645</v>
      </c>
      <c r="F263" s="156" t="s">
        <v>9</v>
      </c>
      <c r="G263" s="103"/>
      <c r="H263" s="103"/>
      <c r="I263" s="156" t="s">
        <v>98</v>
      </c>
    </row>
    <row r="264" spans="1:9" ht="12.75">
      <c r="A264" s="76">
        <v>17</v>
      </c>
      <c r="B264" s="135" t="s">
        <v>178</v>
      </c>
      <c r="C264" s="145">
        <v>0</v>
      </c>
      <c r="D264" s="146">
        <v>2.155</v>
      </c>
      <c r="E264" s="145">
        <f t="shared" si="10"/>
        <v>2.155</v>
      </c>
      <c r="F264" s="76" t="s">
        <v>9</v>
      </c>
      <c r="G264" s="55"/>
      <c r="H264" s="55"/>
      <c r="I264" s="76" t="s">
        <v>98</v>
      </c>
    </row>
    <row r="265" spans="1:9" ht="12.75">
      <c r="A265" s="156">
        <v>18</v>
      </c>
      <c r="B265" s="135" t="s">
        <v>179</v>
      </c>
      <c r="C265" s="145">
        <v>0</v>
      </c>
      <c r="D265" s="146">
        <v>1.328</v>
      </c>
      <c r="E265" s="145">
        <f t="shared" si="10"/>
        <v>1.328</v>
      </c>
      <c r="F265" s="76" t="s">
        <v>9</v>
      </c>
      <c r="G265" s="55"/>
      <c r="H265" s="55"/>
      <c r="I265" s="76" t="s">
        <v>98</v>
      </c>
    </row>
    <row r="266" spans="1:9" ht="12.75">
      <c r="A266" s="76">
        <v>19</v>
      </c>
      <c r="B266" s="135" t="s">
        <v>180</v>
      </c>
      <c r="C266" s="145">
        <v>0</v>
      </c>
      <c r="D266" s="146">
        <v>3.527</v>
      </c>
      <c r="E266" s="145">
        <f t="shared" si="10"/>
        <v>3.527</v>
      </c>
      <c r="F266" s="76" t="s">
        <v>9</v>
      </c>
      <c r="G266" s="55"/>
      <c r="H266" s="55"/>
      <c r="I266" s="76" t="s">
        <v>98</v>
      </c>
    </row>
    <row r="267" spans="1:9" ht="12.75">
      <c r="A267" s="156">
        <v>20</v>
      </c>
      <c r="B267" s="135" t="s">
        <v>181</v>
      </c>
      <c r="C267" s="145">
        <v>0</v>
      </c>
      <c r="D267" s="146">
        <v>2.755</v>
      </c>
      <c r="E267" s="145">
        <f t="shared" si="10"/>
        <v>2.755</v>
      </c>
      <c r="F267" s="76" t="s">
        <v>9</v>
      </c>
      <c r="G267" s="55"/>
      <c r="H267" s="55"/>
      <c r="I267" s="76" t="s">
        <v>98</v>
      </c>
    </row>
    <row r="268" spans="1:9" ht="12.75">
      <c r="A268" s="76">
        <v>21</v>
      </c>
      <c r="B268" s="135" t="s">
        <v>182</v>
      </c>
      <c r="C268" s="145">
        <v>0</v>
      </c>
      <c r="D268" s="146">
        <v>2.169</v>
      </c>
      <c r="E268" s="145">
        <f t="shared" si="10"/>
        <v>2.169</v>
      </c>
      <c r="F268" s="76" t="s">
        <v>9</v>
      </c>
      <c r="G268" s="55"/>
      <c r="H268" s="55"/>
      <c r="I268" s="76" t="s">
        <v>97</v>
      </c>
    </row>
    <row r="269" spans="1:9" ht="12.75">
      <c r="A269" s="156">
        <v>22</v>
      </c>
      <c r="B269" s="135" t="s">
        <v>183</v>
      </c>
      <c r="C269" s="145">
        <v>0</v>
      </c>
      <c r="D269" s="146">
        <v>1.805</v>
      </c>
      <c r="E269" s="145">
        <f t="shared" si="10"/>
        <v>1.805</v>
      </c>
      <c r="F269" s="76" t="s">
        <v>9</v>
      </c>
      <c r="G269" s="55"/>
      <c r="H269" s="55"/>
      <c r="I269" s="148" t="s">
        <v>98</v>
      </c>
    </row>
    <row r="270" spans="1:9" ht="12.75">
      <c r="A270" s="76">
        <v>23</v>
      </c>
      <c r="B270" s="135" t="s">
        <v>184</v>
      </c>
      <c r="C270" s="145">
        <v>0</v>
      </c>
      <c r="D270" s="146">
        <v>2.085</v>
      </c>
      <c r="E270" s="145">
        <f t="shared" si="10"/>
        <v>2.085</v>
      </c>
      <c r="F270" s="76" t="s">
        <v>9</v>
      </c>
      <c r="G270" s="55"/>
      <c r="H270" s="55"/>
      <c r="I270" s="76" t="s">
        <v>98</v>
      </c>
    </row>
    <row r="271" spans="1:9" ht="13.5" thickBot="1">
      <c r="A271" s="156">
        <v>24</v>
      </c>
      <c r="B271" s="177" t="s">
        <v>309</v>
      </c>
      <c r="C271" s="150">
        <v>0</v>
      </c>
      <c r="D271" s="151">
        <v>0.5</v>
      </c>
      <c r="E271" s="150">
        <f t="shared" si="10"/>
        <v>0.5</v>
      </c>
      <c r="F271" s="152" t="s">
        <v>9</v>
      </c>
      <c r="G271" s="115"/>
      <c r="H271" s="115"/>
      <c r="I271" s="152" t="s">
        <v>98</v>
      </c>
    </row>
    <row r="272" spans="1:9" ht="16.5" thickBot="1">
      <c r="A272" s="304" t="s">
        <v>282</v>
      </c>
      <c r="B272" s="305"/>
      <c r="C272" s="305"/>
      <c r="D272" s="305"/>
      <c r="E272" s="305"/>
      <c r="F272" s="305"/>
      <c r="G272" s="305"/>
      <c r="H272" s="305"/>
      <c r="I272" s="306"/>
    </row>
    <row r="273" spans="1:9" ht="12.75">
      <c r="A273" s="156">
        <v>25</v>
      </c>
      <c r="B273" s="154" t="s">
        <v>314</v>
      </c>
      <c r="C273" s="15">
        <v>0</v>
      </c>
      <c r="D273" s="155">
        <v>1.8</v>
      </c>
      <c r="E273" s="15">
        <f aca="true" t="shared" si="11" ref="E273:E281">D273-C273</f>
        <v>1.8</v>
      </c>
      <c r="F273" s="156" t="s">
        <v>9</v>
      </c>
      <c r="G273" s="103"/>
      <c r="H273" s="103"/>
      <c r="I273" s="156" t="s">
        <v>98</v>
      </c>
    </row>
    <row r="274" spans="1:9" ht="12.75">
      <c r="A274" s="76">
        <v>26</v>
      </c>
      <c r="B274" s="135" t="s">
        <v>185</v>
      </c>
      <c r="C274" s="145">
        <v>0</v>
      </c>
      <c r="D274" s="146">
        <v>1.33</v>
      </c>
      <c r="E274" s="145">
        <f t="shared" si="11"/>
        <v>1.33</v>
      </c>
      <c r="F274" s="76" t="s">
        <v>9</v>
      </c>
      <c r="G274" s="55"/>
      <c r="H274" s="55"/>
      <c r="I274" s="76" t="s">
        <v>98</v>
      </c>
    </row>
    <row r="275" spans="1:9" ht="12.75">
      <c r="A275" s="156">
        <v>27</v>
      </c>
      <c r="B275" s="135" t="s">
        <v>186</v>
      </c>
      <c r="C275" s="145">
        <v>0</v>
      </c>
      <c r="D275" s="146">
        <v>2.8</v>
      </c>
      <c r="E275" s="145">
        <f t="shared" si="11"/>
        <v>2.8</v>
      </c>
      <c r="F275" s="76" t="s">
        <v>9</v>
      </c>
      <c r="G275" s="55"/>
      <c r="H275" s="55"/>
      <c r="I275" s="148" t="s">
        <v>98</v>
      </c>
    </row>
    <row r="276" spans="1:9" ht="12.75">
      <c r="A276" s="76">
        <v>28</v>
      </c>
      <c r="B276" s="135" t="s">
        <v>187</v>
      </c>
      <c r="C276" s="145">
        <v>0</v>
      </c>
      <c r="D276" s="146">
        <v>1</v>
      </c>
      <c r="E276" s="145">
        <f t="shared" si="11"/>
        <v>1</v>
      </c>
      <c r="F276" s="76" t="s">
        <v>9</v>
      </c>
      <c r="G276" s="55"/>
      <c r="H276" s="55"/>
      <c r="I276" s="76" t="s">
        <v>98</v>
      </c>
    </row>
    <row r="277" spans="1:9" ht="12.75">
      <c r="A277" s="156">
        <v>29</v>
      </c>
      <c r="B277" s="135" t="s">
        <v>188</v>
      </c>
      <c r="C277" s="145">
        <v>0</v>
      </c>
      <c r="D277" s="146">
        <v>1.8</v>
      </c>
      <c r="E277" s="145">
        <f t="shared" si="11"/>
        <v>1.8</v>
      </c>
      <c r="F277" s="76" t="s">
        <v>9</v>
      </c>
      <c r="G277" s="55"/>
      <c r="H277" s="55"/>
      <c r="I277" s="76" t="s">
        <v>97</v>
      </c>
    </row>
    <row r="278" spans="1:9" ht="12.75">
      <c r="A278" s="76">
        <v>30</v>
      </c>
      <c r="B278" s="135" t="s">
        <v>189</v>
      </c>
      <c r="C278" s="145">
        <v>0</v>
      </c>
      <c r="D278" s="146">
        <v>0.77</v>
      </c>
      <c r="E278" s="145">
        <f t="shared" si="11"/>
        <v>0.77</v>
      </c>
      <c r="F278" s="76" t="s">
        <v>9</v>
      </c>
      <c r="G278" s="55"/>
      <c r="H278" s="55"/>
      <c r="I278" s="76" t="s">
        <v>98</v>
      </c>
    </row>
    <row r="279" spans="1:9" ht="12.75">
      <c r="A279" s="156">
        <v>31</v>
      </c>
      <c r="B279" s="135" t="s">
        <v>190</v>
      </c>
      <c r="C279" s="145">
        <v>0</v>
      </c>
      <c r="D279" s="146">
        <v>1.01</v>
      </c>
      <c r="E279" s="145">
        <f t="shared" si="11"/>
        <v>1.01</v>
      </c>
      <c r="F279" s="76" t="s">
        <v>9</v>
      </c>
      <c r="G279" s="55"/>
      <c r="H279" s="55"/>
      <c r="I279" s="76" t="s">
        <v>97</v>
      </c>
    </row>
    <row r="280" spans="1:9" ht="12.75">
      <c r="A280" s="76">
        <v>32</v>
      </c>
      <c r="B280" s="135" t="s">
        <v>191</v>
      </c>
      <c r="C280" s="145">
        <v>0</v>
      </c>
      <c r="D280" s="146">
        <v>0.61</v>
      </c>
      <c r="E280" s="145">
        <f t="shared" si="11"/>
        <v>0.61</v>
      </c>
      <c r="F280" s="76" t="s">
        <v>9</v>
      </c>
      <c r="G280" s="55"/>
      <c r="H280" s="55"/>
      <c r="I280" s="76" t="s">
        <v>98</v>
      </c>
    </row>
    <row r="281" spans="1:9" ht="13.5" thickBot="1">
      <c r="A281" s="156">
        <v>33</v>
      </c>
      <c r="B281" s="149" t="s">
        <v>192</v>
      </c>
      <c r="C281" s="150">
        <v>0</v>
      </c>
      <c r="D281" s="151">
        <v>0.63</v>
      </c>
      <c r="E281" s="150">
        <f t="shared" si="11"/>
        <v>0.63</v>
      </c>
      <c r="F281" s="152" t="s">
        <v>9</v>
      </c>
      <c r="G281" s="106"/>
      <c r="H281" s="106"/>
      <c r="I281" s="152" t="s">
        <v>98</v>
      </c>
    </row>
    <row r="282" spans="1:9" ht="16.5" thickBot="1">
      <c r="A282" s="304" t="s">
        <v>289</v>
      </c>
      <c r="B282" s="305"/>
      <c r="C282" s="305"/>
      <c r="D282" s="305"/>
      <c r="E282" s="305"/>
      <c r="F282" s="305"/>
      <c r="G282" s="305"/>
      <c r="H282" s="305"/>
      <c r="I282" s="306"/>
    </row>
    <row r="283" spans="1:9" ht="12.75">
      <c r="A283" s="156">
        <v>34</v>
      </c>
      <c r="B283" s="154" t="s">
        <v>193</v>
      </c>
      <c r="C283" s="15">
        <v>0</v>
      </c>
      <c r="D283" s="155">
        <v>2.57</v>
      </c>
      <c r="E283" s="15">
        <f>D283-C283</f>
        <v>2.57</v>
      </c>
      <c r="F283" s="156" t="s">
        <v>9</v>
      </c>
      <c r="G283" s="103"/>
      <c r="H283" s="103"/>
      <c r="I283" s="156" t="s">
        <v>98</v>
      </c>
    </row>
    <row r="284" spans="1:9" ht="12.75">
      <c r="A284" s="76">
        <v>35</v>
      </c>
      <c r="B284" s="135" t="s">
        <v>194</v>
      </c>
      <c r="C284" s="145">
        <v>0</v>
      </c>
      <c r="D284" s="146">
        <v>2.41</v>
      </c>
      <c r="E284" s="145">
        <f>D284-C284</f>
        <v>2.41</v>
      </c>
      <c r="F284" s="76" t="s">
        <v>9</v>
      </c>
      <c r="G284" s="55"/>
      <c r="H284" s="55"/>
      <c r="I284" s="76" t="s">
        <v>98</v>
      </c>
    </row>
    <row r="285" spans="1:9" ht="13.5" thickBot="1">
      <c r="A285" s="152">
        <v>36</v>
      </c>
      <c r="B285" s="177" t="s">
        <v>308</v>
      </c>
      <c r="C285" s="150">
        <v>0</v>
      </c>
      <c r="D285" s="151">
        <v>0.7</v>
      </c>
      <c r="E285" s="150">
        <f>D285-C285</f>
        <v>0.7</v>
      </c>
      <c r="F285" s="152" t="s">
        <v>9</v>
      </c>
      <c r="G285" s="115"/>
      <c r="H285" s="115"/>
      <c r="I285" s="152" t="s">
        <v>98</v>
      </c>
    </row>
    <row r="286" spans="1:9" ht="16.5" thickBot="1">
      <c r="A286" s="304" t="s">
        <v>290</v>
      </c>
      <c r="B286" s="305"/>
      <c r="C286" s="305"/>
      <c r="D286" s="305"/>
      <c r="E286" s="305"/>
      <c r="F286" s="305"/>
      <c r="G286" s="305"/>
      <c r="H286" s="305"/>
      <c r="I286" s="306"/>
    </row>
    <row r="287" spans="1:9" ht="12.75">
      <c r="A287" s="156">
        <v>37</v>
      </c>
      <c r="B287" s="154" t="s">
        <v>304</v>
      </c>
      <c r="C287" s="15">
        <v>0</v>
      </c>
      <c r="D287" s="155">
        <v>1.116</v>
      </c>
      <c r="E287" s="15">
        <f aca="true" t="shared" si="12" ref="E287:E295">D287-C287</f>
        <v>1.116</v>
      </c>
      <c r="F287" s="156" t="s">
        <v>9</v>
      </c>
      <c r="G287" s="103"/>
      <c r="H287" s="103"/>
      <c r="I287" s="156" t="s">
        <v>98</v>
      </c>
    </row>
    <row r="288" spans="1:9" ht="12.75">
      <c r="A288" s="76">
        <v>38</v>
      </c>
      <c r="B288" s="135" t="s">
        <v>195</v>
      </c>
      <c r="C288" s="145">
        <v>0</v>
      </c>
      <c r="D288" s="146">
        <v>1.68</v>
      </c>
      <c r="E288" s="145">
        <f t="shared" si="12"/>
        <v>1.68</v>
      </c>
      <c r="F288" s="76" t="s">
        <v>9</v>
      </c>
      <c r="G288" s="55"/>
      <c r="H288" s="55"/>
      <c r="I288" s="76" t="s">
        <v>98</v>
      </c>
    </row>
    <row r="289" spans="1:9" ht="12.75">
      <c r="A289" s="156">
        <v>39</v>
      </c>
      <c r="B289" s="135" t="s">
        <v>196</v>
      </c>
      <c r="C289" s="145">
        <v>0</v>
      </c>
      <c r="D289" s="146">
        <v>0.815</v>
      </c>
      <c r="E289" s="145">
        <f t="shared" si="12"/>
        <v>0.815</v>
      </c>
      <c r="F289" s="76" t="s">
        <v>10</v>
      </c>
      <c r="G289" s="55"/>
      <c r="H289" s="55"/>
      <c r="I289" s="76" t="s">
        <v>98</v>
      </c>
    </row>
    <row r="290" spans="1:9" ht="12.75">
      <c r="A290" s="76">
        <v>40</v>
      </c>
      <c r="B290" s="135" t="s">
        <v>197</v>
      </c>
      <c r="C290" s="145">
        <v>0</v>
      </c>
      <c r="D290" s="146">
        <v>2.99</v>
      </c>
      <c r="E290" s="145">
        <f t="shared" si="12"/>
        <v>2.99</v>
      </c>
      <c r="F290" s="76" t="s">
        <v>9</v>
      </c>
      <c r="G290" s="55"/>
      <c r="H290" s="55"/>
      <c r="I290" s="76" t="s">
        <v>98</v>
      </c>
    </row>
    <row r="291" spans="1:9" ht="12.75">
      <c r="A291" s="156">
        <v>41</v>
      </c>
      <c r="B291" s="135" t="s">
        <v>198</v>
      </c>
      <c r="C291" s="145">
        <v>0</v>
      </c>
      <c r="D291" s="146">
        <v>0.338</v>
      </c>
      <c r="E291" s="145">
        <f t="shared" si="12"/>
        <v>0.338</v>
      </c>
      <c r="F291" s="76" t="s">
        <v>9</v>
      </c>
      <c r="G291" s="55"/>
      <c r="H291" s="55"/>
      <c r="I291" s="76" t="s">
        <v>98</v>
      </c>
    </row>
    <row r="292" spans="1:9" ht="12.75">
      <c r="A292" s="76">
        <v>42</v>
      </c>
      <c r="B292" s="135" t="s">
        <v>199</v>
      </c>
      <c r="C292" s="145">
        <v>0</v>
      </c>
      <c r="D292" s="146">
        <v>1.2</v>
      </c>
      <c r="E292" s="145">
        <f t="shared" si="12"/>
        <v>1.2</v>
      </c>
      <c r="F292" s="76" t="s">
        <v>9</v>
      </c>
      <c r="G292" s="55"/>
      <c r="H292" s="55"/>
      <c r="I292" s="76" t="s">
        <v>97</v>
      </c>
    </row>
    <row r="293" spans="1:9" ht="12.75">
      <c r="A293" s="156">
        <v>43</v>
      </c>
      <c r="B293" s="135" t="s">
        <v>200</v>
      </c>
      <c r="C293" s="145">
        <v>0</v>
      </c>
      <c r="D293" s="146">
        <v>0.803</v>
      </c>
      <c r="E293" s="145">
        <f t="shared" si="12"/>
        <v>0.803</v>
      </c>
      <c r="F293" s="76" t="s">
        <v>10</v>
      </c>
      <c r="G293" s="55"/>
      <c r="H293" s="55"/>
      <c r="I293" s="76" t="s">
        <v>98</v>
      </c>
    </row>
    <row r="294" spans="1:9" ht="12.75">
      <c r="A294" s="76">
        <v>44</v>
      </c>
      <c r="B294" s="160" t="s">
        <v>310</v>
      </c>
      <c r="C294" s="145">
        <v>0</v>
      </c>
      <c r="D294" s="146">
        <v>1.6</v>
      </c>
      <c r="E294" s="145">
        <f t="shared" si="12"/>
        <v>1.6</v>
      </c>
      <c r="F294" s="27" t="s">
        <v>9</v>
      </c>
      <c r="G294" s="27"/>
      <c r="H294" s="27"/>
      <c r="I294" s="76" t="s">
        <v>98</v>
      </c>
    </row>
    <row r="295" spans="1:9" ht="13.5" thickBot="1">
      <c r="A295" s="156">
        <v>45</v>
      </c>
      <c r="B295" s="188" t="s">
        <v>623</v>
      </c>
      <c r="C295" s="189">
        <v>0</v>
      </c>
      <c r="D295" s="190">
        <v>1.98</v>
      </c>
      <c r="E295" s="189">
        <f t="shared" si="12"/>
        <v>1.98</v>
      </c>
      <c r="F295" s="115" t="s">
        <v>9</v>
      </c>
      <c r="G295" s="115"/>
      <c r="H295" s="115"/>
      <c r="I295" s="152" t="s">
        <v>98</v>
      </c>
    </row>
    <row r="296" spans="1:9" ht="16.5" thickBot="1">
      <c r="A296" s="304" t="s">
        <v>371</v>
      </c>
      <c r="B296" s="305"/>
      <c r="C296" s="305"/>
      <c r="D296" s="305"/>
      <c r="E296" s="305"/>
      <c r="F296" s="305"/>
      <c r="G296" s="305"/>
      <c r="H296" s="305"/>
      <c r="I296" s="306"/>
    </row>
    <row r="297" spans="1:9" ht="12.75">
      <c r="A297" s="156">
        <v>46</v>
      </c>
      <c r="B297" s="163" t="s">
        <v>420</v>
      </c>
      <c r="C297" s="164">
        <v>0</v>
      </c>
      <c r="D297" s="165">
        <v>5.1</v>
      </c>
      <c r="E297" s="164">
        <v>5.1</v>
      </c>
      <c r="F297" s="166" t="s">
        <v>9</v>
      </c>
      <c r="G297" s="118"/>
      <c r="H297" s="118"/>
      <c r="I297" s="156" t="s">
        <v>98</v>
      </c>
    </row>
    <row r="298" spans="1:9" ht="12.75">
      <c r="A298" s="76">
        <v>47</v>
      </c>
      <c r="B298" s="167" t="s">
        <v>421</v>
      </c>
      <c r="C298" s="168">
        <v>0</v>
      </c>
      <c r="D298" s="169">
        <v>2.9</v>
      </c>
      <c r="E298" s="168">
        <v>2.9</v>
      </c>
      <c r="F298" s="114" t="s">
        <v>11</v>
      </c>
      <c r="G298" s="27"/>
      <c r="H298" s="27"/>
      <c r="I298" s="76" t="s">
        <v>98</v>
      </c>
    </row>
    <row r="299" spans="1:9" ht="12.75">
      <c r="A299" s="156">
        <v>48</v>
      </c>
      <c r="B299" s="167" t="s">
        <v>422</v>
      </c>
      <c r="C299" s="168">
        <v>0</v>
      </c>
      <c r="D299" s="169">
        <v>0.4</v>
      </c>
      <c r="E299" s="168">
        <v>0.4</v>
      </c>
      <c r="F299" s="114" t="s">
        <v>9</v>
      </c>
      <c r="G299" s="27"/>
      <c r="H299" s="27"/>
      <c r="I299" s="76" t="s">
        <v>98</v>
      </c>
    </row>
    <row r="300" spans="1:9" ht="12.75">
      <c r="A300" s="76">
        <v>49</v>
      </c>
      <c r="B300" s="167" t="s">
        <v>423</v>
      </c>
      <c r="C300" s="168">
        <v>0</v>
      </c>
      <c r="D300" s="169">
        <v>2.928</v>
      </c>
      <c r="E300" s="168">
        <v>2.928</v>
      </c>
      <c r="F300" s="114" t="s">
        <v>9</v>
      </c>
      <c r="G300" s="27"/>
      <c r="H300" s="27"/>
      <c r="I300" s="76" t="s">
        <v>98</v>
      </c>
    </row>
    <row r="301" spans="1:9" ht="12.75">
      <c r="A301" s="156">
        <v>50</v>
      </c>
      <c r="B301" s="167" t="s">
        <v>424</v>
      </c>
      <c r="C301" s="168">
        <v>0</v>
      </c>
      <c r="D301" s="169">
        <v>1.4</v>
      </c>
      <c r="E301" s="168">
        <v>1.4</v>
      </c>
      <c r="F301" s="114" t="s">
        <v>11</v>
      </c>
      <c r="G301" s="27"/>
      <c r="H301" s="27"/>
      <c r="I301" s="76" t="s">
        <v>98</v>
      </c>
    </row>
    <row r="302" spans="1:9" ht="12.75">
      <c r="A302" s="76">
        <v>51</v>
      </c>
      <c r="B302" s="167" t="s">
        <v>425</v>
      </c>
      <c r="C302" s="168">
        <v>0</v>
      </c>
      <c r="D302" s="169">
        <v>1.3</v>
      </c>
      <c r="E302" s="168">
        <v>1.3</v>
      </c>
      <c r="F302" s="114" t="s">
        <v>9</v>
      </c>
      <c r="G302" s="27"/>
      <c r="H302" s="27"/>
      <c r="I302" s="76" t="s">
        <v>98</v>
      </c>
    </row>
    <row r="303" spans="1:9" ht="12.75">
      <c r="A303" s="156">
        <v>52</v>
      </c>
      <c r="B303" s="167" t="s">
        <v>426</v>
      </c>
      <c r="C303" s="168">
        <v>0</v>
      </c>
      <c r="D303" s="169">
        <v>0.52</v>
      </c>
      <c r="E303" s="168">
        <v>0.52</v>
      </c>
      <c r="F303" s="114" t="s">
        <v>11</v>
      </c>
      <c r="G303" s="27"/>
      <c r="H303" s="27"/>
      <c r="I303" s="76" t="s">
        <v>98</v>
      </c>
    </row>
    <row r="304" spans="1:9" ht="12.75">
      <c r="A304" s="76">
        <v>53</v>
      </c>
      <c r="B304" s="167" t="s">
        <v>427</v>
      </c>
      <c r="C304" s="168">
        <v>0</v>
      </c>
      <c r="D304" s="169">
        <v>0.462</v>
      </c>
      <c r="E304" s="168">
        <v>0.462</v>
      </c>
      <c r="F304" s="114" t="s">
        <v>11</v>
      </c>
      <c r="G304" s="27"/>
      <c r="H304" s="27"/>
      <c r="I304" s="76" t="s">
        <v>98</v>
      </c>
    </row>
    <row r="305" spans="1:9" ht="12.75">
      <c r="A305" s="156">
        <v>54</v>
      </c>
      <c r="B305" s="167" t="s">
        <v>428</v>
      </c>
      <c r="C305" s="191">
        <v>0</v>
      </c>
      <c r="D305" s="192">
        <v>0.59</v>
      </c>
      <c r="E305" s="191">
        <v>0.59</v>
      </c>
      <c r="F305" s="193" t="s">
        <v>11</v>
      </c>
      <c r="G305" s="27"/>
      <c r="H305" s="27"/>
      <c r="I305" s="76" t="s">
        <v>98</v>
      </c>
    </row>
    <row r="306" spans="1:9" ht="12.75">
      <c r="A306" s="76">
        <v>55</v>
      </c>
      <c r="B306" s="167" t="s">
        <v>429</v>
      </c>
      <c r="C306" s="168">
        <v>0</v>
      </c>
      <c r="D306" s="169">
        <v>0.62</v>
      </c>
      <c r="E306" s="168">
        <v>0.62</v>
      </c>
      <c r="F306" s="114" t="s">
        <v>11</v>
      </c>
      <c r="G306" s="27"/>
      <c r="H306" s="27"/>
      <c r="I306" s="76" t="s">
        <v>98</v>
      </c>
    </row>
    <row r="307" spans="1:9" ht="12.75">
      <c r="A307" s="156">
        <v>56</v>
      </c>
      <c r="B307" s="167" t="s">
        <v>430</v>
      </c>
      <c r="C307" s="168">
        <v>0</v>
      </c>
      <c r="D307" s="169">
        <v>6.55</v>
      </c>
      <c r="E307" s="168">
        <v>6.55</v>
      </c>
      <c r="F307" s="114" t="s">
        <v>9</v>
      </c>
      <c r="G307" s="27"/>
      <c r="H307" s="27"/>
      <c r="I307" s="76" t="s">
        <v>98</v>
      </c>
    </row>
    <row r="308" spans="1:9" ht="12.75">
      <c r="A308" s="76">
        <v>57</v>
      </c>
      <c r="B308" s="167" t="s">
        <v>431</v>
      </c>
      <c r="C308" s="168">
        <v>0</v>
      </c>
      <c r="D308" s="169">
        <v>1.39</v>
      </c>
      <c r="E308" s="168">
        <v>1.39</v>
      </c>
      <c r="F308" s="114" t="s">
        <v>11</v>
      </c>
      <c r="G308" s="27"/>
      <c r="H308" s="27"/>
      <c r="I308" s="76" t="s">
        <v>98</v>
      </c>
    </row>
    <row r="309" spans="1:9" ht="12.75">
      <c r="A309" s="156">
        <v>58</v>
      </c>
      <c r="B309" s="167" t="s">
        <v>432</v>
      </c>
      <c r="C309" s="168">
        <v>0</v>
      </c>
      <c r="D309" s="169">
        <v>6.09</v>
      </c>
      <c r="E309" s="168">
        <v>6.09</v>
      </c>
      <c r="F309" s="114" t="s">
        <v>9</v>
      </c>
      <c r="G309" s="27"/>
      <c r="H309" s="27"/>
      <c r="I309" s="76" t="s">
        <v>98</v>
      </c>
    </row>
    <row r="310" spans="1:9" ht="12.75">
      <c r="A310" s="76">
        <v>59</v>
      </c>
      <c r="B310" s="167" t="s">
        <v>433</v>
      </c>
      <c r="C310" s="168">
        <v>0</v>
      </c>
      <c r="D310" s="169">
        <v>5.14</v>
      </c>
      <c r="E310" s="168">
        <v>5.14</v>
      </c>
      <c r="F310" s="114" t="s">
        <v>11</v>
      </c>
      <c r="G310" s="27"/>
      <c r="H310" s="27"/>
      <c r="I310" s="76" t="s">
        <v>98</v>
      </c>
    </row>
    <row r="311" spans="1:9" ht="12.75">
      <c r="A311" s="156">
        <v>60</v>
      </c>
      <c r="B311" s="167" t="s">
        <v>434</v>
      </c>
      <c r="C311" s="168">
        <v>0</v>
      </c>
      <c r="D311" s="169">
        <v>0.75</v>
      </c>
      <c r="E311" s="168">
        <v>0.75</v>
      </c>
      <c r="F311" s="114" t="s">
        <v>11</v>
      </c>
      <c r="G311" s="27"/>
      <c r="H311" s="27"/>
      <c r="I311" s="76" t="s">
        <v>98</v>
      </c>
    </row>
    <row r="312" spans="1:9" ht="12.75">
      <c r="A312" s="76">
        <v>61</v>
      </c>
      <c r="B312" s="167" t="s">
        <v>435</v>
      </c>
      <c r="C312" s="168">
        <v>0</v>
      </c>
      <c r="D312" s="169">
        <v>3.47</v>
      </c>
      <c r="E312" s="168">
        <v>3.47</v>
      </c>
      <c r="F312" s="114" t="s">
        <v>9</v>
      </c>
      <c r="G312" s="27"/>
      <c r="H312" s="27"/>
      <c r="I312" s="76" t="s">
        <v>98</v>
      </c>
    </row>
    <row r="313" spans="1:9" ht="12.75">
      <c r="A313" s="156">
        <v>62</v>
      </c>
      <c r="B313" s="167" t="s">
        <v>436</v>
      </c>
      <c r="C313" s="168">
        <v>0</v>
      </c>
      <c r="D313" s="169">
        <v>2.865</v>
      </c>
      <c r="E313" s="168">
        <v>2.865</v>
      </c>
      <c r="F313" s="114" t="s">
        <v>11</v>
      </c>
      <c r="G313" s="27"/>
      <c r="H313" s="27"/>
      <c r="I313" s="76" t="s">
        <v>98</v>
      </c>
    </row>
    <row r="314" spans="1:9" ht="12.75">
      <c r="A314" s="76">
        <v>63</v>
      </c>
      <c r="B314" s="167" t="s">
        <v>437</v>
      </c>
      <c r="C314" s="168">
        <v>0</v>
      </c>
      <c r="D314" s="169">
        <v>1.92</v>
      </c>
      <c r="E314" s="168">
        <v>1.92</v>
      </c>
      <c r="F314" s="114" t="s">
        <v>11</v>
      </c>
      <c r="G314" s="27"/>
      <c r="H314" s="27"/>
      <c r="I314" s="76" t="s">
        <v>98</v>
      </c>
    </row>
    <row r="315" spans="1:9" ht="12.75">
      <c r="A315" s="156">
        <v>64</v>
      </c>
      <c r="B315" s="167" t="s">
        <v>438</v>
      </c>
      <c r="C315" s="168">
        <v>0</v>
      </c>
      <c r="D315" s="169">
        <v>1.53</v>
      </c>
      <c r="E315" s="168">
        <v>1.53</v>
      </c>
      <c r="F315" s="114" t="s">
        <v>11</v>
      </c>
      <c r="G315" s="27"/>
      <c r="H315" s="27"/>
      <c r="I315" s="76" t="s">
        <v>98</v>
      </c>
    </row>
    <row r="316" spans="1:9" ht="12.75">
      <c r="A316" s="76">
        <v>65</v>
      </c>
      <c r="B316" s="167" t="s">
        <v>439</v>
      </c>
      <c r="C316" s="168">
        <v>0</v>
      </c>
      <c r="D316" s="169">
        <v>0.36</v>
      </c>
      <c r="E316" s="168">
        <v>0.36</v>
      </c>
      <c r="F316" s="114" t="s">
        <v>11</v>
      </c>
      <c r="G316" s="27"/>
      <c r="H316" s="27"/>
      <c r="I316" s="76" t="s">
        <v>98</v>
      </c>
    </row>
    <row r="317" spans="1:9" ht="12.75">
      <c r="A317" s="156">
        <v>66</v>
      </c>
      <c r="B317" s="167" t="s">
        <v>440</v>
      </c>
      <c r="C317" s="168">
        <v>0</v>
      </c>
      <c r="D317" s="169">
        <v>0.75</v>
      </c>
      <c r="E317" s="168">
        <v>0.75</v>
      </c>
      <c r="F317" s="114" t="s">
        <v>11</v>
      </c>
      <c r="G317" s="27"/>
      <c r="H317" s="27"/>
      <c r="I317" s="76" t="s">
        <v>98</v>
      </c>
    </row>
    <row r="318" spans="1:9" ht="12.75">
      <c r="A318" s="76">
        <v>67</v>
      </c>
      <c r="B318" s="167" t="s">
        <v>441</v>
      </c>
      <c r="C318" s="191">
        <v>0</v>
      </c>
      <c r="D318" s="192">
        <v>0.55</v>
      </c>
      <c r="E318" s="191">
        <v>0.55</v>
      </c>
      <c r="F318" s="193" t="s">
        <v>9</v>
      </c>
      <c r="G318" s="27"/>
      <c r="H318" s="27"/>
      <c r="I318" s="76" t="s">
        <v>98</v>
      </c>
    </row>
    <row r="319" spans="1:9" ht="12.75">
      <c r="A319" s="156">
        <v>68</v>
      </c>
      <c r="B319" s="167" t="s">
        <v>442</v>
      </c>
      <c r="C319" s="168">
        <v>0</v>
      </c>
      <c r="D319" s="169">
        <v>0.5</v>
      </c>
      <c r="E319" s="168">
        <v>0.5</v>
      </c>
      <c r="F319" s="114" t="s">
        <v>11</v>
      </c>
      <c r="G319" s="27"/>
      <c r="H319" s="27"/>
      <c r="I319" s="76" t="s">
        <v>98</v>
      </c>
    </row>
    <row r="320" spans="1:9" ht="12.75">
      <c r="A320" s="76">
        <v>69</v>
      </c>
      <c r="B320" s="167" t="s">
        <v>443</v>
      </c>
      <c r="C320" s="168">
        <v>0</v>
      </c>
      <c r="D320" s="169">
        <v>1.2</v>
      </c>
      <c r="E320" s="168">
        <v>1.2</v>
      </c>
      <c r="F320" s="114" t="s">
        <v>11</v>
      </c>
      <c r="G320" s="27"/>
      <c r="H320" s="27"/>
      <c r="I320" s="76" t="s">
        <v>98</v>
      </c>
    </row>
    <row r="321" spans="1:9" ht="13.5" thickBot="1">
      <c r="A321" s="156">
        <v>70</v>
      </c>
      <c r="B321" s="170" t="s">
        <v>444</v>
      </c>
      <c r="C321" s="171">
        <v>0</v>
      </c>
      <c r="D321" s="172">
        <v>0.5</v>
      </c>
      <c r="E321" s="171">
        <v>0.5</v>
      </c>
      <c r="F321" s="173" t="s">
        <v>11</v>
      </c>
      <c r="G321" s="115"/>
      <c r="H321" s="115"/>
      <c r="I321" s="152" t="s">
        <v>98</v>
      </c>
    </row>
    <row r="322" spans="1:9" ht="16.5" thickBot="1">
      <c r="A322" s="304" t="s">
        <v>291</v>
      </c>
      <c r="B322" s="305"/>
      <c r="C322" s="305"/>
      <c r="D322" s="305"/>
      <c r="E322" s="305"/>
      <c r="F322" s="305"/>
      <c r="G322" s="305"/>
      <c r="H322" s="305"/>
      <c r="I322" s="306"/>
    </row>
    <row r="323" spans="1:9" ht="12.75">
      <c r="A323" s="156">
        <v>71</v>
      </c>
      <c r="B323" s="154" t="s">
        <v>201</v>
      </c>
      <c r="C323" s="15">
        <v>0</v>
      </c>
      <c r="D323" s="155">
        <v>2.248</v>
      </c>
      <c r="E323" s="15">
        <f aca="true" t="shared" si="13" ref="E323:E329">D323-C323</f>
        <v>2.248</v>
      </c>
      <c r="F323" s="156" t="s">
        <v>9</v>
      </c>
      <c r="G323" s="103"/>
      <c r="H323" s="103"/>
      <c r="I323" s="156" t="s">
        <v>98</v>
      </c>
    </row>
    <row r="324" spans="1:9" ht="12.75">
      <c r="A324" s="76">
        <v>72</v>
      </c>
      <c r="B324" s="135" t="s">
        <v>202</v>
      </c>
      <c r="C324" s="145">
        <v>0</v>
      </c>
      <c r="D324" s="146">
        <v>0.72</v>
      </c>
      <c r="E324" s="145">
        <f t="shared" si="13"/>
        <v>0.72</v>
      </c>
      <c r="F324" s="76" t="s">
        <v>9</v>
      </c>
      <c r="G324" s="55"/>
      <c r="H324" s="55"/>
      <c r="I324" s="76" t="s">
        <v>98</v>
      </c>
    </row>
    <row r="325" spans="1:9" ht="12.75">
      <c r="A325" s="156">
        <v>73</v>
      </c>
      <c r="B325" s="135" t="s">
        <v>203</v>
      </c>
      <c r="C325" s="145">
        <v>0</v>
      </c>
      <c r="D325" s="146">
        <v>0.32</v>
      </c>
      <c r="E325" s="145">
        <f t="shared" si="13"/>
        <v>0.32</v>
      </c>
      <c r="F325" s="76" t="s">
        <v>9</v>
      </c>
      <c r="G325" s="55"/>
      <c r="H325" s="55"/>
      <c r="I325" s="76" t="s">
        <v>98</v>
      </c>
    </row>
    <row r="326" spans="1:9" ht="12.75">
      <c r="A326" s="76">
        <v>74</v>
      </c>
      <c r="B326" s="135" t="s">
        <v>204</v>
      </c>
      <c r="C326" s="145">
        <v>0</v>
      </c>
      <c r="D326" s="146">
        <v>0.21</v>
      </c>
      <c r="E326" s="145">
        <f t="shared" si="13"/>
        <v>0.21</v>
      </c>
      <c r="F326" s="76" t="s">
        <v>9</v>
      </c>
      <c r="G326" s="55"/>
      <c r="H326" s="55"/>
      <c r="I326" s="76" t="s">
        <v>98</v>
      </c>
    </row>
    <row r="327" spans="1:9" ht="12.75">
      <c r="A327" s="156">
        <v>75</v>
      </c>
      <c r="B327" s="135" t="s">
        <v>205</v>
      </c>
      <c r="C327" s="145">
        <v>0</v>
      </c>
      <c r="D327" s="146">
        <v>0.6</v>
      </c>
      <c r="E327" s="145">
        <f t="shared" si="13"/>
        <v>0.6</v>
      </c>
      <c r="F327" s="76" t="s">
        <v>9</v>
      </c>
      <c r="G327" s="55"/>
      <c r="H327" s="55"/>
      <c r="I327" s="76" t="s">
        <v>98</v>
      </c>
    </row>
    <row r="328" spans="1:9" ht="12.75">
      <c r="A328" s="76">
        <v>76</v>
      </c>
      <c r="B328" s="135" t="s">
        <v>206</v>
      </c>
      <c r="C328" s="145">
        <v>0</v>
      </c>
      <c r="D328" s="146">
        <v>0.48</v>
      </c>
      <c r="E328" s="145">
        <f t="shared" si="13"/>
        <v>0.48</v>
      </c>
      <c r="F328" s="76" t="s">
        <v>9</v>
      </c>
      <c r="G328" s="55"/>
      <c r="H328" s="55"/>
      <c r="I328" s="76" t="s">
        <v>98</v>
      </c>
    </row>
    <row r="329" spans="1:9" ht="13.5" thickBot="1">
      <c r="A329" s="156">
        <v>77</v>
      </c>
      <c r="B329" s="149" t="s">
        <v>207</v>
      </c>
      <c r="C329" s="150">
        <v>0</v>
      </c>
      <c r="D329" s="151">
        <v>0.32</v>
      </c>
      <c r="E329" s="150">
        <f t="shared" si="13"/>
        <v>0.32</v>
      </c>
      <c r="F329" s="152" t="s">
        <v>9</v>
      </c>
      <c r="G329" s="106"/>
      <c r="H329" s="106"/>
      <c r="I329" s="152" t="s">
        <v>98</v>
      </c>
    </row>
    <row r="330" spans="1:9" ht="16.5" thickBot="1">
      <c r="A330" s="304" t="s">
        <v>372</v>
      </c>
      <c r="B330" s="305"/>
      <c r="C330" s="305"/>
      <c r="D330" s="305"/>
      <c r="E330" s="305"/>
      <c r="F330" s="305"/>
      <c r="G330" s="305"/>
      <c r="H330" s="305"/>
      <c r="I330" s="306"/>
    </row>
    <row r="331" spans="1:9" ht="12.75">
      <c r="A331" s="156">
        <v>78</v>
      </c>
      <c r="B331" s="154" t="s">
        <v>538</v>
      </c>
      <c r="C331" s="15">
        <v>0</v>
      </c>
      <c r="D331" s="155">
        <v>1.25</v>
      </c>
      <c r="E331" s="15">
        <v>1.25</v>
      </c>
      <c r="F331" s="156" t="s">
        <v>9</v>
      </c>
      <c r="G331" s="103"/>
      <c r="H331" s="103"/>
      <c r="I331" s="156" t="s">
        <v>98</v>
      </c>
    </row>
    <row r="332" spans="1:9" ht="12.75">
      <c r="A332" s="76">
        <v>79</v>
      </c>
      <c r="B332" s="135" t="s">
        <v>539</v>
      </c>
      <c r="C332" s="145">
        <v>0</v>
      </c>
      <c r="D332" s="146">
        <v>0.939</v>
      </c>
      <c r="E332" s="145">
        <v>0.939</v>
      </c>
      <c r="F332" s="76" t="s">
        <v>9</v>
      </c>
      <c r="G332" s="55"/>
      <c r="H332" s="55"/>
      <c r="I332" s="76" t="s">
        <v>98</v>
      </c>
    </row>
    <row r="333" spans="1:9" ht="12.75">
      <c r="A333" s="156">
        <v>80</v>
      </c>
      <c r="B333" s="135" t="s">
        <v>540</v>
      </c>
      <c r="C333" s="145">
        <v>0</v>
      </c>
      <c r="D333" s="146">
        <v>1.8</v>
      </c>
      <c r="E333" s="145">
        <v>1.8</v>
      </c>
      <c r="F333" s="76" t="s">
        <v>9</v>
      </c>
      <c r="G333" s="55"/>
      <c r="H333" s="55"/>
      <c r="I333" s="76" t="s">
        <v>98</v>
      </c>
    </row>
    <row r="334" spans="1:9" ht="12.75">
      <c r="A334" s="76">
        <v>81</v>
      </c>
      <c r="B334" s="135" t="s">
        <v>541</v>
      </c>
      <c r="C334" s="145">
        <v>0</v>
      </c>
      <c r="D334" s="146">
        <v>1.067</v>
      </c>
      <c r="E334" s="145">
        <v>1.067</v>
      </c>
      <c r="F334" s="76" t="s">
        <v>9</v>
      </c>
      <c r="G334" s="55"/>
      <c r="H334" s="55"/>
      <c r="I334" s="76" t="s">
        <v>98</v>
      </c>
    </row>
    <row r="335" spans="1:9" ht="12.75">
      <c r="A335" s="156">
        <v>82</v>
      </c>
      <c r="B335" s="135" t="s">
        <v>542</v>
      </c>
      <c r="C335" s="145">
        <v>0</v>
      </c>
      <c r="D335" s="146">
        <v>0.779</v>
      </c>
      <c r="E335" s="145">
        <v>0.779</v>
      </c>
      <c r="F335" s="76" t="s">
        <v>9</v>
      </c>
      <c r="G335" s="55"/>
      <c r="H335" s="55"/>
      <c r="I335" s="76" t="s">
        <v>98</v>
      </c>
    </row>
    <row r="336" spans="1:9" ht="12.75">
      <c r="A336" s="76">
        <v>83</v>
      </c>
      <c r="B336" s="135" t="s">
        <v>543</v>
      </c>
      <c r="C336" s="145">
        <v>0</v>
      </c>
      <c r="D336" s="146">
        <v>1.604</v>
      </c>
      <c r="E336" s="145">
        <v>1.604</v>
      </c>
      <c r="F336" s="76" t="s">
        <v>9</v>
      </c>
      <c r="G336" s="55"/>
      <c r="H336" s="55"/>
      <c r="I336" s="76" t="s">
        <v>98</v>
      </c>
    </row>
    <row r="337" spans="1:9" ht="12.75">
      <c r="A337" s="156">
        <v>84</v>
      </c>
      <c r="B337" s="135" t="s">
        <v>544</v>
      </c>
      <c r="C337" s="145">
        <v>0</v>
      </c>
      <c r="D337" s="146">
        <v>1.2</v>
      </c>
      <c r="E337" s="145">
        <v>1.2</v>
      </c>
      <c r="F337" s="76" t="s">
        <v>9</v>
      </c>
      <c r="G337" s="55"/>
      <c r="H337" s="55"/>
      <c r="I337" s="76" t="s">
        <v>98</v>
      </c>
    </row>
    <row r="338" spans="1:9" ht="12.75">
      <c r="A338" s="76">
        <v>85</v>
      </c>
      <c r="B338" s="135" t="s">
        <v>545</v>
      </c>
      <c r="C338" s="145">
        <v>0</v>
      </c>
      <c r="D338" s="146">
        <v>0.68</v>
      </c>
      <c r="E338" s="145">
        <v>0.68</v>
      </c>
      <c r="F338" s="76" t="s">
        <v>9</v>
      </c>
      <c r="G338" s="55"/>
      <c r="H338" s="55"/>
      <c r="I338" s="76" t="s">
        <v>98</v>
      </c>
    </row>
    <row r="339" spans="1:9" ht="12.75">
      <c r="A339" s="156">
        <v>86</v>
      </c>
      <c r="B339" s="135" t="s">
        <v>546</v>
      </c>
      <c r="C339" s="145">
        <v>0</v>
      </c>
      <c r="D339" s="146">
        <v>0.4</v>
      </c>
      <c r="E339" s="145">
        <v>0.4</v>
      </c>
      <c r="F339" s="76" t="s">
        <v>9</v>
      </c>
      <c r="G339" s="55"/>
      <c r="H339" s="55"/>
      <c r="I339" s="76" t="s">
        <v>98</v>
      </c>
    </row>
    <row r="340" spans="1:9" ht="12.75">
      <c r="A340" s="76">
        <v>87</v>
      </c>
      <c r="B340" s="135" t="s">
        <v>547</v>
      </c>
      <c r="C340" s="145">
        <v>0</v>
      </c>
      <c r="D340" s="146">
        <v>0.3</v>
      </c>
      <c r="E340" s="145">
        <v>0.3</v>
      </c>
      <c r="F340" s="76" t="s">
        <v>9</v>
      </c>
      <c r="G340" s="55"/>
      <c r="H340" s="55"/>
      <c r="I340" s="76" t="s">
        <v>98</v>
      </c>
    </row>
    <row r="341" spans="1:9" ht="12.75">
      <c r="A341" s="156">
        <v>88</v>
      </c>
      <c r="B341" s="135" t="s">
        <v>548</v>
      </c>
      <c r="C341" s="145">
        <v>0</v>
      </c>
      <c r="D341" s="146">
        <v>0.4</v>
      </c>
      <c r="E341" s="145">
        <v>0.4</v>
      </c>
      <c r="F341" s="76" t="s">
        <v>9</v>
      </c>
      <c r="G341" s="55"/>
      <c r="H341" s="55"/>
      <c r="I341" s="76" t="s">
        <v>98</v>
      </c>
    </row>
    <row r="342" spans="1:9" ht="12.75">
      <c r="A342" s="76">
        <v>89</v>
      </c>
      <c r="B342" s="135" t="s">
        <v>549</v>
      </c>
      <c r="C342" s="145">
        <v>0</v>
      </c>
      <c r="D342" s="146">
        <v>0.105</v>
      </c>
      <c r="E342" s="145">
        <v>0.105</v>
      </c>
      <c r="F342" s="76" t="s">
        <v>9</v>
      </c>
      <c r="G342" s="55"/>
      <c r="H342" s="55"/>
      <c r="I342" s="76" t="s">
        <v>98</v>
      </c>
    </row>
    <row r="343" spans="1:9" ht="12.75">
      <c r="A343" s="156">
        <v>90</v>
      </c>
      <c r="B343" s="135" t="s">
        <v>550</v>
      </c>
      <c r="C343" s="145">
        <v>0</v>
      </c>
      <c r="D343" s="146">
        <v>0.994</v>
      </c>
      <c r="E343" s="145">
        <v>0.994</v>
      </c>
      <c r="F343" s="76" t="s">
        <v>9</v>
      </c>
      <c r="G343" s="55"/>
      <c r="H343" s="55"/>
      <c r="I343" s="76" t="s">
        <v>98</v>
      </c>
    </row>
    <row r="344" spans="1:9" ht="12.75">
      <c r="A344" s="76">
        <v>91</v>
      </c>
      <c r="B344" s="135" t="s">
        <v>551</v>
      </c>
      <c r="C344" s="145">
        <v>0</v>
      </c>
      <c r="D344" s="146">
        <v>1.126</v>
      </c>
      <c r="E344" s="145">
        <v>1.126</v>
      </c>
      <c r="F344" s="76" t="s">
        <v>9</v>
      </c>
      <c r="G344" s="55"/>
      <c r="H344" s="55"/>
      <c r="I344" s="76" t="s">
        <v>98</v>
      </c>
    </row>
    <row r="345" spans="1:9" ht="13.5" thickBot="1">
      <c r="A345" s="156">
        <v>92</v>
      </c>
      <c r="B345" s="149" t="s">
        <v>552</v>
      </c>
      <c r="C345" s="150">
        <v>0</v>
      </c>
      <c r="D345" s="151">
        <v>0.485</v>
      </c>
      <c r="E345" s="150">
        <v>0.485</v>
      </c>
      <c r="F345" s="152" t="s">
        <v>9</v>
      </c>
      <c r="G345" s="106"/>
      <c r="H345" s="106"/>
      <c r="I345" s="152" t="s">
        <v>98</v>
      </c>
    </row>
    <row r="346" spans="1:9" ht="16.5" thickBot="1">
      <c r="A346" s="304" t="s">
        <v>373</v>
      </c>
      <c r="B346" s="305"/>
      <c r="C346" s="305"/>
      <c r="D346" s="305"/>
      <c r="E346" s="305"/>
      <c r="F346" s="305"/>
      <c r="G346" s="305"/>
      <c r="H346" s="305"/>
      <c r="I346" s="306"/>
    </row>
    <row r="347" spans="1:9" ht="12.75">
      <c r="A347" s="156">
        <v>93</v>
      </c>
      <c r="B347" s="179" t="s">
        <v>445</v>
      </c>
      <c r="C347" s="164">
        <v>0</v>
      </c>
      <c r="D347" s="165">
        <v>4.77</v>
      </c>
      <c r="E347" s="164">
        <v>4.77</v>
      </c>
      <c r="F347" s="166" t="s">
        <v>11</v>
      </c>
      <c r="G347" s="103"/>
      <c r="H347" s="103"/>
      <c r="I347" s="156" t="s">
        <v>98</v>
      </c>
    </row>
    <row r="348" spans="1:9" ht="12.75">
      <c r="A348" s="76">
        <v>94</v>
      </c>
      <c r="B348" s="180" t="s">
        <v>446</v>
      </c>
      <c r="C348" s="168">
        <v>0</v>
      </c>
      <c r="D348" s="114">
        <v>2.222</v>
      </c>
      <c r="E348" s="168">
        <v>2.222</v>
      </c>
      <c r="F348" s="114" t="s">
        <v>11</v>
      </c>
      <c r="G348" s="55"/>
      <c r="H348" s="55"/>
      <c r="I348" s="76" t="s">
        <v>98</v>
      </c>
    </row>
    <row r="349" spans="1:9" ht="12.75">
      <c r="A349" s="156">
        <v>95</v>
      </c>
      <c r="B349" s="180" t="s">
        <v>447</v>
      </c>
      <c r="C349" s="168">
        <v>0</v>
      </c>
      <c r="D349" s="169">
        <v>0.425</v>
      </c>
      <c r="E349" s="168">
        <v>0.425</v>
      </c>
      <c r="F349" s="114" t="s">
        <v>11</v>
      </c>
      <c r="G349" s="55"/>
      <c r="H349" s="55"/>
      <c r="I349" s="76" t="s">
        <v>98</v>
      </c>
    </row>
    <row r="350" spans="1:9" ht="12.75">
      <c r="A350" s="76">
        <v>96</v>
      </c>
      <c r="B350" s="180" t="s">
        <v>448</v>
      </c>
      <c r="C350" s="168">
        <v>0</v>
      </c>
      <c r="D350" s="169">
        <v>2.473</v>
      </c>
      <c r="E350" s="168">
        <v>2.473</v>
      </c>
      <c r="F350" s="114" t="s">
        <v>9</v>
      </c>
      <c r="G350" s="55"/>
      <c r="H350" s="55"/>
      <c r="I350" s="76" t="s">
        <v>98</v>
      </c>
    </row>
    <row r="351" spans="1:9" ht="12.75">
      <c r="A351" s="156">
        <v>97</v>
      </c>
      <c r="B351" s="180" t="s">
        <v>449</v>
      </c>
      <c r="C351" s="168">
        <v>0</v>
      </c>
      <c r="D351" s="169">
        <v>1.5</v>
      </c>
      <c r="E351" s="168">
        <v>1.5</v>
      </c>
      <c r="F351" s="114" t="s">
        <v>9</v>
      </c>
      <c r="G351" s="55"/>
      <c r="H351" s="55"/>
      <c r="I351" s="76" t="s">
        <v>98</v>
      </c>
    </row>
    <row r="352" spans="1:9" ht="12.75">
      <c r="A352" s="76">
        <v>98</v>
      </c>
      <c r="B352" s="180" t="s">
        <v>450</v>
      </c>
      <c r="C352" s="168">
        <v>0</v>
      </c>
      <c r="D352" s="169">
        <v>2.05</v>
      </c>
      <c r="E352" s="168">
        <v>2.05</v>
      </c>
      <c r="F352" s="114" t="s">
        <v>11</v>
      </c>
      <c r="G352" s="55"/>
      <c r="H352" s="55"/>
      <c r="I352" s="76" t="s">
        <v>98</v>
      </c>
    </row>
    <row r="353" spans="1:9" ht="12.75">
      <c r="A353" s="156">
        <v>99</v>
      </c>
      <c r="B353" s="180" t="s">
        <v>451</v>
      </c>
      <c r="C353" s="168">
        <v>0</v>
      </c>
      <c r="D353" s="169">
        <v>0.522</v>
      </c>
      <c r="E353" s="168">
        <v>0.522</v>
      </c>
      <c r="F353" s="114" t="s">
        <v>9</v>
      </c>
      <c r="G353" s="55"/>
      <c r="H353" s="55"/>
      <c r="I353" s="76" t="s">
        <v>98</v>
      </c>
    </row>
    <row r="354" spans="1:9" ht="12.75">
      <c r="A354" s="76">
        <v>100</v>
      </c>
      <c r="B354" s="180" t="s">
        <v>452</v>
      </c>
      <c r="C354" s="168">
        <v>0</v>
      </c>
      <c r="D354" s="169">
        <v>0.95</v>
      </c>
      <c r="E354" s="168">
        <v>0.95</v>
      </c>
      <c r="F354" s="114" t="s">
        <v>11</v>
      </c>
      <c r="G354" s="55"/>
      <c r="H354" s="55"/>
      <c r="I354" s="76" t="s">
        <v>98</v>
      </c>
    </row>
    <row r="355" spans="1:9" ht="12.75">
      <c r="A355" s="156">
        <v>101</v>
      </c>
      <c r="B355" s="180" t="s">
        <v>453</v>
      </c>
      <c r="C355" s="168">
        <v>0</v>
      </c>
      <c r="D355" s="169">
        <v>2.493</v>
      </c>
      <c r="E355" s="168">
        <v>2.493</v>
      </c>
      <c r="F355" s="114" t="s">
        <v>11</v>
      </c>
      <c r="G355" s="55"/>
      <c r="H355" s="55"/>
      <c r="I355" s="76" t="s">
        <v>98</v>
      </c>
    </row>
    <row r="356" spans="1:9" ht="12.75">
      <c r="A356" s="76">
        <v>102</v>
      </c>
      <c r="B356" s="180" t="s">
        <v>454</v>
      </c>
      <c r="C356" s="168">
        <v>0</v>
      </c>
      <c r="D356" s="169">
        <v>1.25</v>
      </c>
      <c r="E356" s="168">
        <v>1.25</v>
      </c>
      <c r="F356" s="114" t="s">
        <v>11</v>
      </c>
      <c r="G356" s="55"/>
      <c r="H356" s="55"/>
      <c r="I356" s="76" t="s">
        <v>98</v>
      </c>
    </row>
    <row r="357" spans="1:9" ht="12.75">
      <c r="A357" s="156">
        <v>103</v>
      </c>
      <c r="B357" s="180" t="s">
        <v>455</v>
      </c>
      <c r="C357" s="168">
        <v>0</v>
      </c>
      <c r="D357" s="169">
        <v>1.524</v>
      </c>
      <c r="E357" s="168">
        <v>1.524</v>
      </c>
      <c r="F357" s="114" t="s">
        <v>11</v>
      </c>
      <c r="G357" s="55"/>
      <c r="H357" s="55"/>
      <c r="I357" s="76" t="s">
        <v>98</v>
      </c>
    </row>
    <row r="358" spans="1:9" ht="13.5" thickBot="1">
      <c r="A358" s="76">
        <v>104</v>
      </c>
      <c r="B358" s="182" t="s">
        <v>456</v>
      </c>
      <c r="C358" s="171">
        <v>0</v>
      </c>
      <c r="D358" s="172">
        <v>0.51</v>
      </c>
      <c r="E358" s="171">
        <v>0.51</v>
      </c>
      <c r="F358" s="173" t="s">
        <v>11</v>
      </c>
      <c r="G358" s="106"/>
      <c r="H358" s="106"/>
      <c r="I358" s="152" t="s">
        <v>98</v>
      </c>
    </row>
    <row r="359" spans="1:9" ht="16.5" thickBot="1">
      <c r="A359" s="304" t="s">
        <v>375</v>
      </c>
      <c r="B359" s="305"/>
      <c r="C359" s="305"/>
      <c r="D359" s="305"/>
      <c r="E359" s="305"/>
      <c r="F359" s="305"/>
      <c r="G359" s="305"/>
      <c r="H359" s="305"/>
      <c r="I359" s="306"/>
    </row>
    <row r="360" spans="1:9" ht="12.75">
      <c r="A360" s="156">
        <v>105</v>
      </c>
      <c r="B360" s="154" t="s">
        <v>553</v>
      </c>
      <c r="C360" s="15">
        <v>0</v>
      </c>
      <c r="D360" s="155">
        <v>1.6</v>
      </c>
      <c r="E360" s="15">
        <v>1.6</v>
      </c>
      <c r="F360" s="156" t="s">
        <v>9</v>
      </c>
      <c r="G360" s="103"/>
      <c r="H360" s="103"/>
      <c r="I360" s="156" t="s">
        <v>98</v>
      </c>
    </row>
    <row r="361" spans="1:9" ht="12.75">
      <c r="A361" s="76">
        <v>106</v>
      </c>
      <c r="B361" s="135" t="s">
        <v>553</v>
      </c>
      <c r="C361" s="145">
        <v>1.4</v>
      </c>
      <c r="D361" s="146">
        <v>1.61</v>
      </c>
      <c r="E361" s="145">
        <v>0.2100000000000002</v>
      </c>
      <c r="F361" s="76" t="s">
        <v>9</v>
      </c>
      <c r="G361" s="55"/>
      <c r="H361" s="55"/>
      <c r="I361" s="76" t="s">
        <v>98</v>
      </c>
    </row>
    <row r="362" spans="1:9" ht="12.75">
      <c r="A362" s="156">
        <v>107</v>
      </c>
      <c r="B362" s="135" t="s">
        <v>554</v>
      </c>
      <c r="C362" s="145">
        <v>0</v>
      </c>
      <c r="D362" s="146">
        <v>0.85</v>
      </c>
      <c r="E362" s="145">
        <v>0.85</v>
      </c>
      <c r="F362" s="76" t="s">
        <v>9</v>
      </c>
      <c r="G362" s="55"/>
      <c r="H362" s="55"/>
      <c r="I362" s="76" t="s">
        <v>98</v>
      </c>
    </row>
    <row r="363" spans="1:9" ht="12.75">
      <c r="A363" s="76">
        <v>108</v>
      </c>
      <c r="B363" s="135" t="s">
        <v>555</v>
      </c>
      <c r="C363" s="145">
        <v>0</v>
      </c>
      <c r="D363" s="146">
        <v>1.31</v>
      </c>
      <c r="E363" s="145">
        <v>1.31</v>
      </c>
      <c r="F363" s="76" t="s">
        <v>9</v>
      </c>
      <c r="G363" s="55"/>
      <c r="H363" s="55"/>
      <c r="I363" s="76" t="s">
        <v>98</v>
      </c>
    </row>
    <row r="364" spans="1:9" ht="12.75">
      <c r="A364" s="156">
        <v>109</v>
      </c>
      <c r="B364" s="135" t="s">
        <v>494</v>
      </c>
      <c r="C364" s="145">
        <v>3.73</v>
      </c>
      <c r="D364" s="146">
        <v>5.46</v>
      </c>
      <c r="E364" s="145">
        <v>1.73</v>
      </c>
      <c r="F364" s="76" t="s">
        <v>9</v>
      </c>
      <c r="G364" s="55"/>
      <c r="H364" s="55"/>
      <c r="I364" s="76" t="s">
        <v>98</v>
      </c>
    </row>
    <row r="365" spans="1:9" ht="13.5" thickBot="1">
      <c r="A365" s="76">
        <v>110</v>
      </c>
      <c r="B365" s="149" t="s">
        <v>584</v>
      </c>
      <c r="C365" s="150">
        <v>0</v>
      </c>
      <c r="D365" s="151">
        <v>1.03</v>
      </c>
      <c r="E365" s="150">
        <f>D365-C365</f>
        <v>1.03</v>
      </c>
      <c r="F365" s="152" t="s">
        <v>9</v>
      </c>
      <c r="G365" s="106"/>
      <c r="H365" s="106"/>
      <c r="I365" s="152" t="s">
        <v>98</v>
      </c>
    </row>
    <row r="366" spans="1:9" ht="16.5" thickBot="1">
      <c r="A366" s="304" t="s">
        <v>374</v>
      </c>
      <c r="B366" s="305"/>
      <c r="C366" s="305"/>
      <c r="D366" s="305"/>
      <c r="E366" s="305"/>
      <c r="F366" s="305"/>
      <c r="G366" s="305"/>
      <c r="H366" s="305"/>
      <c r="I366" s="306"/>
    </row>
    <row r="367" spans="1:9" ht="12.75">
      <c r="A367" s="176">
        <v>111</v>
      </c>
      <c r="B367" s="175" t="s">
        <v>556</v>
      </c>
      <c r="C367" s="15">
        <v>0</v>
      </c>
      <c r="D367" s="155">
        <v>0.861</v>
      </c>
      <c r="E367" s="15">
        <f aca="true" t="shared" si="14" ref="E367:E376">D367-C367</f>
        <v>0.861</v>
      </c>
      <c r="F367" s="176" t="s">
        <v>9</v>
      </c>
      <c r="G367" s="176"/>
      <c r="H367" s="176"/>
      <c r="I367" s="176" t="s">
        <v>98</v>
      </c>
    </row>
    <row r="368" spans="1:9" ht="12.75">
      <c r="A368" s="147">
        <v>112</v>
      </c>
      <c r="B368" s="160" t="s">
        <v>557</v>
      </c>
      <c r="C368" s="145">
        <v>0</v>
      </c>
      <c r="D368" s="146">
        <v>0.545</v>
      </c>
      <c r="E368" s="145">
        <f t="shared" si="14"/>
        <v>0.545</v>
      </c>
      <c r="F368" s="147" t="s">
        <v>9</v>
      </c>
      <c r="G368" s="147"/>
      <c r="H368" s="147"/>
      <c r="I368" s="147" t="s">
        <v>98</v>
      </c>
    </row>
    <row r="369" spans="1:9" ht="12.75">
      <c r="A369" s="176">
        <v>113</v>
      </c>
      <c r="B369" s="160" t="s">
        <v>558</v>
      </c>
      <c r="C369" s="145">
        <v>0</v>
      </c>
      <c r="D369" s="146">
        <v>1.403</v>
      </c>
      <c r="E369" s="145">
        <f t="shared" si="14"/>
        <v>1.403</v>
      </c>
      <c r="F369" s="147" t="s">
        <v>9</v>
      </c>
      <c r="G369" s="147"/>
      <c r="H369" s="147"/>
      <c r="I369" s="147" t="s">
        <v>98</v>
      </c>
    </row>
    <row r="370" spans="1:9" ht="12.75">
      <c r="A370" s="147">
        <v>114</v>
      </c>
      <c r="B370" s="160" t="s">
        <v>559</v>
      </c>
      <c r="C370" s="145">
        <v>0</v>
      </c>
      <c r="D370" s="146">
        <v>0.539</v>
      </c>
      <c r="E370" s="145">
        <f t="shared" si="14"/>
        <v>0.539</v>
      </c>
      <c r="F370" s="147" t="s">
        <v>9</v>
      </c>
      <c r="G370" s="147"/>
      <c r="H370" s="147"/>
      <c r="I370" s="147" t="s">
        <v>98</v>
      </c>
    </row>
    <row r="371" spans="1:9" ht="12.75">
      <c r="A371" s="176">
        <v>115</v>
      </c>
      <c r="B371" s="160" t="s">
        <v>560</v>
      </c>
      <c r="C371" s="145">
        <v>0</v>
      </c>
      <c r="D371" s="146">
        <v>1.851</v>
      </c>
      <c r="E371" s="145">
        <f t="shared" si="14"/>
        <v>1.851</v>
      </c>
      <c r="F371" s="147" t="s">
        <v>9</v>
      </c>
      <c r="G371" s="147"/>
      <c r="H371" s="147"/>
      <c r="I371" s="147" t="s">
        <v>98</v>
      </c>
    </row>
    <row r="372" spans="1:9" ht="12.75">
      <c r="A372" s="147">
        <v>116</v>
      </c>
      <c r="B372" s="160" t="s">
        <v>561</v>
      </c>
      <c r="C372" s="145">
        <v>0</v>
      </c>
      <c r="D372" s="146">
        <v>2.823</v>
      </c>
      <c r="E372" s="145">
        <f t="shared" si="14"/>
        <v>2.823</v>
      </c>
      <c r="F372" s="147" t="s">
        <v>9</v>
      </c>
      <c r="G372" s="147"/>
      <c r="H372" s="147"/>
      <c r="I372" s="147" t="s">
        <v>98</v>
      </c>
    </row>
    <row r="373" spans="1:9" ht="12.75">
      <c r="A373" s="176">
        <v>117</v>
      </c>
      <c r="B373" s="160" t="s">
        <v>562</v>
      </c>
      <c r="C373" s="145">
        <v>0</v>
      </c>
      <c r="D373" s="146">
        <v>3.05</v>
      </c>
      <c r="E373" s="145">
        <f t="shared" si="14"/>
        <v>3.05</v>
      </c>
      <c r="F373" s="147" t="s">
        <v>9</v>
      </c>
      <c r="G373" s="147"/>
      <c r="H373" s="147"/>
      <c r="I373" s="147" t="s">
        <v>98</v>
      </c>
    </row>
    <row r="374" spans="1:9" ht="12.75">
      <c r="A374" s="147">
        <v>118</v>
      </c>
      <c r="B374" s="160" t="s">
        <v>563</v>
      </c>
      <c r="C374" s="145">
        <v>0</v>
      </c>
      <c r="D374" s="146">
        <v>1.1</v>
      </c>
      <c r="E374" s="145">
        <f t="shared" si="14"/>
        <v>1.1</v>
      </c>
      <c r="F374" s="147" t="s">
        <v>9</v>
      </c>
      <c r="G374" s="147"/>
      <c r="H374" s="147"/>
      <c r="I374" s="147" t="s">
        <v>98</v>
      </c>
    </row>
    <row r="375" spans="1:9" ht="12.75">
      <c r="A375" s="176">
        <v>119</v>
      </c>
      <c r="B375" s="160" t="s">
        <v>564</v>
      </c>
      <c r="C375" s="145">
        <v>0</v>
      </c>
      <c r="D375" s="146">
        <v>0.312</v>
      </c>
      <c r="E375" s="145">
        <f t="shared" si="14"/>
        <v>0.312</v>
      </c>
      <c r="F375" s="147" t="s">
        <v>9</v>
      </c>
      <c r="G375" s="147"/>
      <c r="H375" s="147"/>
      <c r="I375" s="147" t="s">
        <v>98</v>
      </c>
    </row>
    <row r="376" spans="1:9" ht="13.5" thickBot="1">
      <c r="A376" s="178">
        <v>120</v>
      </c>
      <c r="B376" s="177" t="s">
        <v>565</v>
      </c>
      <c r="C376" s="150">
        <v>0</v>
      </c>
      <c r="D376" s="151">
        <v>1.6</v>
      </c>
      <c r="E376" s="150">
        <f t="shared" si="14"/>
        <v>1.6</v>
      </c>
      <c r="F376" s="152" t="s">
        <v>9</v>
      </c>
      <c r="G376" s="106"/>
      <c r="H376" s="106"/>
      <c r="I376" s="178" t="s">
        <v>98</v>
      </c>
    </row>
    <row r="377" spans="1:9" ht="16.5" thickBot="1">
      <c r="A377" s="304" t="s">
        <v>292</v>
      </c>
      <c r="B377" s="305"/>
      <c r="C377" s="305"/>
      <c r="D377" s="305"/>
      <c r="E377" s="305"/>
      <c r="F377" s="305"/>
      <c r="G377" s="305"/>
      <c r="H377" s="305"/>
      <c r="I377" s="306"/>
    </row>
    <row r="378" spans="1:9" ht="12.75">
      <c r="A378" s="156">
        <v>121</v>
      </c>
      <c r="B378" s="154" t="s">
        <v>208</v>
      </c>
      <c r="C378" s="15">
        <v>0</v>
      </c>
      <c r="D378" s="155">
        <v>1.78</v>
      </c>
      <c r="E378" s="15">
        <f aca="true" t="shared" si="15" ref="E378:E385">D378-C378</f>
        <v>1.78</v>
      </c>
      <c r="F378" s="156" t="s">
        <v>9</v>
      </c>
      <c r="G378" s="103"/>
      <c r="H378" s="103"/>
      <c r="I378" s="156" t="s">
        <v>98</v>
      </c>
    </row>
    <row r="379" spans="1:9" ht="12.75">
      <c r="A379" s="76">
        <v>122</v>
      </c>
      <c r="B379" s="135" t="s">
        <v>209</v>
      </c>
      <c r="C379" s="145">
        <v>0</v>
      </c>
      <c r="D379" s="146">
        <v>1.925</v>
      </c>
      <c r="E379" s="145">
        <f t="shared" si="15"/>
        <v>1.925</v>
      </c>
      <c r="F379" s="76" t="s">
        <v>9</v>
      </c>
      <c r="G379" s="55"/>
      <c r="H379" s="55"/>
      <c r="I379" s="76" t="s">
        <v>97</v>
      </c>
    </row>
    <row r="380" spans="1:9" ht="12.75">
      <c r="A380" s="76">
        <v>123</v>
      </c>
      <c r="B380" s="135" t="s">
        <v>210</v>
      </c>
      <c r="C380" s="145">
        <v>0</v>
      </c>
      <c r="D380" s="146">
        <v>0.83</v>
      </c>
      <c r="E380" s="145">
        <f t="shared" si="15"/>
        <v>0.83</v>
      </c>
      <c r="F380" s="76" t="s">
        <v>9</v>
      </c>
      <c r="G380" s="55"/>
      <c r="H380" s="55"/>
      <c r="I380" s="76" t="s">
        <v>98</v>
      </c>
    </row>
    <row r="381" spans="1:9" ht="12.75">
      <c r="A381" s="76">
        <v>124</v>
      </c>
      <c r="B381" s="135" t="s">
        <v>211</v>
      </c>
      <c r="C381" s="145">
        <v>0</v>
      </c>
      <c r="D381" s="146">
        <v>0.8</v>
      </c>
      <c r="E381" s="145">
        <f t="shared" si="15"/>
        <v>0.8</v>
      </c>
      <c r="F381" s="76" t="s">
        <v>9</v>
      </c>
      <c r="G381" s="55"/>
      <c r="H381" s="55"/>
      <c r="I381" s="76" t="s">
        <v>98</v>
      </c>
    </row>
    <row r="382" spans="1:9" ht="12.75">
      <c r="A382" s="76">
        <v>125</v>
      </c>
      <c r="B382" s="135" t="s">
        <v>212</v>
      </c>
      <c r="C382" s="145">
        <v>0</v>
      </c>
      <c r="D382" s="146">
        <v>1.981</v>
      </c>
      <c r="E382" s="145">
        <f t="shared" si="15"/>
        <v>1.981</v>
      </c>
      <c r="F382" s="76" t="s">
        <v>9</v>
      </c>
      <c r="G382" s="55"/>
      <c r="H382" s="55"/>
      <c r="I382" s="76" t="s">
        <v>98</v>
      </c>
    </row>
    <row r="383" spans="1:9" ht="12.75">
      <c r="A383" s="76">
        <v>126</v>
      </c>
      <c r="B383" s="135" t="s">
        <v>213</v>
      </c>
      <c r="C383" s="145">
        <v>0</v>
      </c>
      <c r="D383" s="146">
        <v>2.198</v>
      </c>
      <c r="E383" s="145">
        <f t="shared" si="15"/>
        <v>2.198</v>
      </c>
      <c r="F383" s="76" t="s">
        <v>9</v>
      </c>
      <c r="G383" s="55"/>
      <c r="H383" s="55"/>
      <c r="I383" s="148" t="s">
        <v>97</v>
      </c>
    </row>
    <row r="384" spans="1:9" ht="12.75">
      <c r="A384" s="76">
        <v>127</v>
      </c>
      <c r="B384" s="135" t="s">
        <v>639</v>
      </c>
      <c r="C384" s="145">
        <v>0</v>
      </c>
      <c r="D384" s="146">
        <v>1.05</v>
      </c>
      <c r="E384" s="145">
        <f t="shared" si="15"/>
        <v>1.05</v>
      </c>
      <c r="F384" s="76" t="s">
        <v>9</v>
      </c>
      <c r="G384" s="55"/>
      <c r="H384" s="55"/>
      <c r="I384" s="76" t="s">
        <v>98</v>
      </c>
    </row>
    <row r="385" spans="1:9" ht="13.5" thickBot="1">
      <c r="A385" s="152">
        <v>128</v>
      </c>
      <c r="B385" s="149" t="s">
        <v>214</v>
      </c>
      <c r="C385" s="150">
        <v>0</v>
      </c>
      <c r="D385" s="151">
        <v>0.241</v>
      </c>
      <c r="E385" s="150">
        <f t="shared" si="15"/>
        <v>0.241</v>
      </c>
      <c r="F385" s="152" t="s">
        <v>9</v>
      </c>
      <c r="G385" s="106"/>
      <c r="H385" s="106"/>
      <c r="I385" s="152" t="s">
        <v>98</v>
      </c>
    </row>
    <row r="386" spans="1:9" ht="16.5" thickBot="1">
      <c r="A386" s="304" t="s">
        <v>293</v>
      </c>
      <c r="B386" s="305"/>
      <c r="C386" s="305"/>
      <c r="D386" s="305"/>
      <c r="E386" s="305"/>
      <c r="F386" s="305"/>
      <c r="G386" s="305"/>
      <c r="H386" s="305"/>
      <c r="I386" s="306"/>
    </row>
    <row r="387" spans="1:9" ht="12.75">
      <c r="A387" s="156">
        <v>129</v>
      </c>
      <c r="B387" s="154" t="s">
        <v>215</v>
      </c>
      <c r="C387" s="15">
        <v>0</v>
      </c>
      <c r="D387" s="155">
        <v>0.53</v>
      </c>
      <c r="E387" s="15">
        <f>D387-C387</f>
        <v>0.53</v>
      </c>
      <c r="F387" s="156" t="s">
        <v>9</v>
      </c>
      <c r="G387" s="103"/>
      <c r="H387" s="103"/>
      <c r="I387" s="156" t="s">
        <v>98</v>
      </c>
    </row>
    <row r="388" spans="1:9" ht="12.75">
      <c r="A388" s="311">
        <v>130</v>
      </c>
      <c r="B388" s="333" t="s">
        <v>216</v>
      </c>
      <c r="C388" s="145">
        <v>0</v>
      </c>
      <c r="D388" s="146">
        <v>0.091</v>
      </c>
      <c r="E388" s="145">
        <f>D388-C388</f>
        <v>0.091</v>
      </c>
      <c r="F388" s="76" t="s">
        <v>10</v>
      </c>
      <c r="G388" s="55"/>
      <c r="H388" s="55"/>
      <c r="I388" s="328" t="s">
        <v>98</v>
      </c>
    </row>
    <row r="389" spans="1:9" ht="12.75">
      <c r="A389" s="311"/>
      <c r="B389" s="333"/>
      <c r="C389" s="145">
        <v>0.091</v>
      </c>
      <c r="D389" s="146">
        <v>0.11</v>
      </c>
      <c r="E389" s="145">
        <f>D389-C389</f>
        <v>0.019000000000000003</v>
      </c>
      <c r="F389" s="76" t="s">
        <v>9</v>
      </c>
      <c r="G389" s="55"/>
      <c r="H389" s="55"/>
      <c r="I389" s="329"/>
    </row>
    <row r="390" spans="1:9" ht="12.75">
      <c r="A390" s="76">
        <v>131</v>
      </c>
      <c r="B390" s="160" t="s">
        <v>306</v>
      </c>
      <c r="C390" s="145">
        <v>0</v>
      </c>
      <c r="D390" s="146">
        <v>0.63</v>
      </c>
      <c r="E390" s="145">
        <f>D390-C390</f>
        <v>0.63</v>
      </c>
      <c r="F390" s="76" t="s">
        <v>9</v>
      </c>
      <c r="G390" s="27"/>
      <c r="H390" s="27"/>
      <c r="I390" s="76" t="s">
        <v>98</v>
      </c>
    </row>
    <row r="391" spans="1:9" ht="13.5" thickBot="1">
      <c r="A391" s="152">
        <v>132</v>
      </c>
      <c r="B391" s="177" t="s">
        <v>307</v>
      </c>
      <c r="C391" s="150">
        <v>0</v>
      </c>
      <c r="D391" s="151">
        <v>0.45</v>
      </c>
      <c r="E391" s="150">
        <f>D391-C391</f>
        <v>0.45</v>
      </c>
      <c r="F391" s="152" t="s">
        <v>9</v>
      </c>
      <c r="G391" s="115"/>
      <c r="H391" s="115"/>
      <c r="I391" s="152" t="s">
        <v>98</v>
      </c>
    </row>
    <row r="392" spans="1:9" ht="16.5" thickBot="1">
      <c r="A392" s="304" t="s">
        <v>376</v>
      </c>
      <c r="B392" s="305"/>
      <c r="C392" s="305"/>
      <c r="D392" s="305"/>
      <c r="E392" s="305"/>
      <c r="F392" s="305"/>
      <c r="G392" s="305"/>
      <c r="H392" s="305"/>
      <c r="I392" s="306"/>
    </row>
    <row r="393" spans="1:9" ht="12.75">
      <c r="A393" s="176">
        <v>133</v>
      </c>
      <c r="B393" s="175" t="s">
        <v>566</v>
      </c>
      <c r="C393" s="194">
        <v>0</v>
      </c>
      <c r="D393" s="119">
        <v>3.1</v>
      </c>
      <c r="E393" s="194">
        <v>3.1</v>
      </c>
      <c r="F393" s="176" t="s">
        <v>9</v>
      </c>
      <c r="G393" s="119"/>
      <c r="H393" s="119"/>
      <c r="I393" s="176" t="s">
        <v>98</v>
      </c>
    </row>
    <row r="394" spans="1:9" ht="12.75">
      <c r="A394" s="147">
        <v>134</v>
      </c>
      <c r="B394" s="160" t="s">
        <v>567</v>
      </c>
      <c r="C394" s="161">
        <v>0</v>
      </c>
      <c r="D394" s="113">
        <v>5</v>
      </c>
      <c r="E394" s="161">
        <v>5</v>
      </c>
      <c r="F394" s="147" t="s">
        <v>9</v>
      </c>
      <c r="G394" s="113"/>
      <c r="H394" s="113"/>
      <c r="I394" s="147" t="s">
        <v>98</v>
      </c>
    </row>
    <row r="395" spans="1:9" ht="12.75">
      <c r="A395" s="176">
        <v>135</v>
      </c>
      <c r="B395" s="160" t="s">
        <v>568</v>
      </c>
      <c r="C395" s="161">
        <v>0</v>
      </c>
      <c r="D395" s="113">
        <v>0.9</v>
      </c>
      <c r="E395" s="161">
        <v>0.9</v>
      </c>
      <c r="F395" s="147" t="s">
        <v>9</v>
      </c>
      <c r="G395" s="113"/>
      <c r="H395" s="113"/>
      <c r="I395" s="147" t="s">
        <v>98</v>
      </c>
    </row>
    <row r="396" spans="1:9" ht="12.75">
      <c r="A396" s="147">
        <v>136</v>
      </c>
      <c r="B396" s="160" t="s">
        <v>569</v>
      </c>
      <c r="C396" s="161">
        <v>0</v>
      </c>
      <c r="D396" s="113">
        <v>0.8</v>
      </c>
      <c r="E396" s="161">
        <v>0.8</v>
      </c>
      <c r="F396" s="147" t="s">
        <v>9</v>
      </c>
      <c r="G396" s="113"/>
      <c r="H396" s="113"/>
      <c r="I396" s="147" t="s">
        <v>98</v>
      </c>
    </row>
    <row r="397" spans="1:9" ht="12.75">
      <c r="A397" s="176">
        <v>137</v>
      </c>
      <c r="B397" s="160" t="s">
        <v>570</v>
      </c>
      <c r="C397" s="161">
        <v>0</v>
      </c>
      <c r="D397" s="113">
        <v>0.1</v>
      </c>
      <c r="E397" s="161">
        <v>0.1</v>
      </c>
      <c r="F397" s="147" t="s">
        <v>9</v>
      </c>
      <c r="G397" s="113"/>
      <c r="H397" s="113"/>
      <c r="I397" s="147" t="s">
        <v>98</v>
      </c>
    </row>
    <row r="398" spans="1:9" ht="12.75">
      <c r="A398" s="147">
        <v>138</v>
      </c>
      <c r="B398" s="160" t="s">
        <v>571</v>
      </c>
      <c r="C398" s="161">
        <v>0</v>
      </c>
      <c r="D398" s="113">
        <v>2.5</v>
      </c>
      <c r="E398" s="161">
        <v>2.5</v>
      </c>
      <c r="F398" s="147" t="s">
        <v>9</v>
      </c>
      <c r="G398" s="113" t="s">
        <v>618</v>
      </c>
      <c r="H398" s="113">
        <v>0.016</v>
      </c>
      <c r="I398" s="147" t="s">
        <v>98</v>
      </c>
    </row>
    <row r="399" spans="1:9" ht="12.75">
      <c r="A399" s="176">
        <v>139</v>
      </c>
      <c r="B399" s="160" t="s">
        <v>572</v>
      </c>
      <c r="C399" s="161">
        <v>0</v>
      </c>
      <c r="D399" s="113">
        <v>4.7</v>
      </c>
      <c r="E399" s="161">
        <v>4.7</v>
      </c>
      <c r="F399" s="147" t="s">
        <v>11</v>
      </c>
      <c r="G399" s="113" t="s">
        <v>618</v>
      </c>
      <c r="H399" s="113">
        <v>0.012</v>
      </c>
      <c r="I399" s="147" t="s">
        <v>98</v>
      </c>
    </row>
    <row r="400" spans="1:9" ht="12.75">
      <c r="A400" s="147">
        <v>140</v>
      </c>
      <c r="B400" s="160" t="s">
        <v>573</v>
      </c>
      <c r="C400" s="161">
        <v>0</v>
      </c>
      <c r="D400" s="113">
        <v>0.3</v>
      </c>
      <c r="E400" s="161">
        <v>0.3</v>
      </c>
      <c r="F400" s="147" t="s">
        <v>9</v>
      </c>
      <c r="G400" s="113"/>
      <c r="H400" s="113"/>
      <c r="I400" s="147" t="s">
        <v>98</v>
      </c>
    </row>
    <row r="401" spans="1:9" ht="12.75">
      <c r="A401" s="176">
        <v>141</v>
      </c>
      <c r="B401" s="160" t="s">
        <v>574</v>
      </c>
      <c r="C401" s="161">
        <v>0</v>
      </c>
      <c r="D401" s="113">
        <v>0.1</v>
      </c>
      <c r="E401" s="161">
        <v>0.1</v>
      </c>
      <c r="F401" s="147" t="s">
        <v>9</v>
      </c>
      <c r="G401" s="113"/>
      <c r="H401" s="113"/>
      <c r="I401" s="147" t="s">
        <v>98</v>
      </c>
    </row>
    <row r="402" spans="1:9" ht="12.75">
      <c r="A402" s="147">
        <v>142</v>
      </c>
      <c r="B402" s="160" t="s">
        <v>575</v>
      </c>
      <c r="C402" s="161">
        <v>0</v>
      </c>
      <c r="D402" s="113">
        <v>1.4</v>
      </c>
      <c r="E402" s="161">
        <v>1.4</v>
      </c>
      <c r="F402" s="147" t="s">
        <v>9</v>
      </c>
      <c r="G402" s="113"/>
      <c r="H402" s="113"/>
      <c r="I402" s="147" t="s">
        <v>98</v>
      </c>
    </row>
    <row r="403" spans="1:9" ht="12.75">
      <c r="A403" s="176">
        <v>143</v>
      </c>
      <c r="B403" s="160" t="s">
        <v>576</v>
      </c>
      <c r="C403" s="161">
        <v>0</v>
      </c>
      <c r="D403" s="113">
        <v>3.4</v>
      </c>
      <c r="E403" s="161">
        <v>3.4</v>
      </c>
      <c r="F403" s="147" t="s">
        <v>9</v>
      </c>
      <c r="G403" s="113"/>
      <c r="H403" s="113"/>
      <c r="I403" s="147" t="s">
        <v>98</v>
      </c>
    </row>
    <row r="404" spans="1:9" ht="12.75">
      <c r="A404" s="147">
        <v>144</v>
      </c>
      <c r="B404" s="160" t="s">
        <v>577</v>
      </c>
      <c r="C404" s="161">
        <v>0</v>
      </c>
      <c r="D404" s="113">
        <v>11.6</v>
      </c>
      <c r="E404" s="161">
        <v>11.6</v>
      </c>
      <c r="F404" s="147" t="s">
        <v>9</v>
      </c>
      <c r="G404" s="113"/>
      <c r="H404" s="113"/>
      <c r="I404" s="147" t="s">
        <v>97</v>
      </c>
    </row>
    <row r="405" spans="1:9" ht="12.75">
      <c r="A405" s="307">
        <v>145</v>
      </c>
      <c r="B405" s="308" t="s">
        <v>619</v>
      </c>
      <c r="C405" s="145">
        <v>0</v>
      </c>
      <c r="D405" s="146">
        <v>3.952</v>
      </c>
      <c r="E405" s="145">
        <v>3.952</v>
      </c>
      <c r="F405" s="147" t="s">
        <v>9</v>
      </c>
      <c r="G405" s="113" t="s">
        <v>618</v>
      </c>
      <c r="H405" s="113">
        <v>0.017</v>
      </c>
      <c r="I405" s="330" t="s">
        <v>98</v>
      </c>
    </row>
    <row r="406" spans="1:9" ht="12.75">
      <c r="A406" s="307"/>
      <c r="B406" s="309"/>
      <c r="C406" s="161"/>
      <c r="D406" s="113"/>
      <c r="E406" s="161"/>
      <c r="F406" s="147"/>
      <c r="G406" s="113" t="s">
        <v>618</v>
      </c>
      <c r="H406" s="113">
        <v>0.017</v>
      </c>
      <c r="I406" s="331"/>
    </row>
    <row r="407" spans="1:9" ht="12.75">
      <c r="A407" s="76">
        <v>146</v>
      </c>
      <c r="B407" s="160" t="s">
        <v>578</v>
      </c>
      <c r="C407" s="145">
        <v>0</v>
      </c>
      <c r="D407" s="146">
        <v>2.5</v>
      </c>
      <c r="E407" s="145">
        <v>2.5</v>
      </c>
      <c r="F407" s="147" t="s">
        <v>9</v>
      </c>
      <c r="G407" s="27"/>
      <c r="H407" s="27"/>
      <c r="I407" s="147" t="s">
        <v>98</v>
      </c>
    </row>
    <row r="408" spans="1:9" ht="12.75">
      <c r="A408" s="76">
        <v>147</v>
      </c>
      <c r="B408" s="160" t="s">
        <v>579</v>
      </c>
      <c r="C408" s="145">
        <v>0</v>
      </c>
      <c r="D408" s="146">
        <v>0.4</v>
      </c>
      <c r="E408" s="145">
        <v>0.4</v>
      </c>
      <c r="F408" s="147" t="s">
        <v>9</v>
      </c>
      <c r="G408" s="27"/>
      <c r="H408" s="27"/>
      <c r="I408" s="147" t="s">
        <v>98</v>
      </c>
    </row>
    <row r="409" spans="1:9" ht="12.75">
      <c r="A409" s="76">
        <v>148</v>
      </c>
      <c r="B409" s="160" t="s">
        <v>580</v>
      </c>
      <c r="C409" s="145">
        <v>0</v>
      </c>
      <c r="D409" s="146">
        <v>0.6</v>
      </c>
      <c r="E409" s="145">
        <v>0.6</v>
      </c>
      <c r="F409" s="147" t="s">
        <v>9</v>
      </c>
      <c r="G409" s="27"/>
      <c r="H409" s="27"/>
      <c r="I409" s="147" t="s">
        <v>98</v>
      </c>
    </row>
    <row r="410" spans="1:9" ht="13.5" thickBot="1">
      <c r="A410" s="152">
        <v>149</v>
      </c>
      <c r="B410" s="177" t="s">
        <v>581</v>
      </c>
      <c r="C410" s="150">
        <v>0</v>
      </c>
      <c r="D410" s="151">
        <v>0.8</v>
      </c>
      <c r="E410" s="150">
        <v>0.8</v>
      </c>
      <c r="F410" s="178" t="s">
        <v>9</v>
      </c>
      <c r="G410" s="115"/>
      <c r="H410" s="115"/>
      <c r="I410" s="178" t="s">
        <v>98</v>
      </c>
    </row>
    <row r="411" spans="1:9" ht="16.5" thickBot="1">
      <c r="A411" s="304" t="s">
        <v>294</v>
      </c>
      <c r="B411" s="305"/>
      <c r="C411" s="305"/>
      <c r="D411" s="305"/>
      <c r="E411" s="305"/>
      <c r="F411" s="305"/>
      <c r="G411" s="305"/>
      <c r="H411" s="305"/>
      <c r="I411" s="306"/>
    </row>
    <row r="412" spans="1:9" ht="12.75">
      <c r="A412" s="156">
        <v>150</v>
      </c>
      <c r="B412" s="154" t="s">
        <v>217</v>
      </c>
      <c r="C412" s="15">
        <v>0</v>
      </c>
      <c r="D412" s="155">
        <v>2.555</v>
      </c>
      <c r="E412" s="15">
        <f aca="true" t="shared" si="16" ref="E412:E417">D412-C412</f>
        <v>2.555</v>
      </c>
      <c r="F412" s="156" t="s">
        <v>9</v>
      </c>
      <c r="G412" s="103"/>
      <c r="H412" s="103"/>
      <c r="I412" s="156" t="s">
        <v>98</v>
      </c>
    </row>
    <row r="413" spans="1:9" ht="12.75">
      <c r="A413" s="76">
        <v>151</v>
      </c>
      <c r="B413" s="135" t="s">
        <v>218</v>
      </c>
      <c r="C413" s="145">
        <v>0</v>
      </c>
      <c r="D413" s="146">
        <v>2.09</v>
      </c>
      <c r="E413" s="145">
        <f t="shared" si="16"/>
        <v>2.09</v>
      </c>
      <c r="F413" s="76" t="s">
        <v>9</v>
      </c>
      <c r="G413" s="55"/>
      <c r="H413" s="55"/>
      <c r="I413" s="76" t="s">
        <v>98</v>
      </c>
    </row>
    <row r="414" spans="1:9" ht="12.75">
      <c r="A414" s="76">
        <v>152</v>
      </c>
      <c r="B414" s="135" t="s">
        <v>219</v>
      </c>
      <c r="C414" s="145">
        <v>0</v>
      </c>
      <c r="D414" s="146">
        <v>2.28</v>
      </c>
      <c r="E414" s="145">
        <f t="shared" si="16"/>
        <v>2.28</v>
      </c>
      <c r="F414" s="76" t="s">
        <v>9</v>
      </c>
      <c r="G414" s="55"/>
      <c r="H414" s="55"/>
      <c r="I414" s="76" t="s">
        <v>98</v>
      </c>
    </row>
    <row r="415" spans="1:9" ht="12.75">
      <c r="A415" s="76">
        <v>153</v>
      </c>
      <c r="B415" s="135" t="s">
        <v>220</v>
      </c>
      <c r="C415" s="145">
        <v>0</v>
      </c>
      <c r="D415" s="146">
        <v>1.995</v>
      </c>
      <c r="E415" s="145">
        <f t="shared" si="16"/>
        <v>1.995</v>
      </c>
      <c r="F415" s="76" t="s">
        <v>9</v>
      </c>
      <c r="G415" s="55"/>
      <c r="H415" s="55"/>
      <c r="I415" s="76" t="s">
        <v>98</v>
      </c>
    </row>
    <row r="416" spans="1:9" ht="12.75">
      <c r="A416" s="76">
        <v>154</v>
      </c>
      <c r="B416" s="135" t="s">
        <v>221</v>
      </c>
      <c r="C416" s="145">
        <v>0</v>
      </c>
      <c r="D416" s="146">
        <v>1.405</v>
      </c>
      <c r="E416" s="145">
        <f t="shared" si="16"/>
        <v>1.405</v>
      </c>
      <c r="F416" s="76" t="s">
        <v>9</v>
      </c>
      <c r="G416" s="55"/>
      <c r="H416" s="55"/>
      <c r="I416" s="76" t="s">
        <v>98</v>
      </c>
    </row>
    <row r="417" spans="1:9" ht="13.5" thickBot="1">
      <c r="A417" s="152">
        <v>155</v>
      </c>
      <c r="B417" s="149" t="s">
        <v>222</v>
      </c>
      <c r="C417" s="150">
        <v>0</v>
      </c>
      <c r="D417" s="151">
        <v>4.275</v>
      </c>
      <c r="E417" s="150">
        <f t="shared" si="16"/>
        <v>4.275</v>
      </c>
      <c r="F417" s="152" t="s">
        <v>9</v>
      </c>
      <c r="G417" s="106"/>
      <c r="H417" s="106"/>
      <c r="I417" s="152" t="s">
        <v>98</v>
      </c>
    </row>
    <row r="418" spans="1:9" ht="16.5" thickBot="1">
      <c r="A418" s="304" t="s">
        <v>582</v>
      </c>
      <c r="B418" s="305"/>
      <c r="C418" s="305"/>
      <c r="D418" s="305"/>
      <c r="E418" s="305"/>
      <c r="F418" s="305"/>
      <c r="G418" s="305"/>
      <c r="H418" s="305"/>
      <c r="I418" s="306"/>
    </row>
    <row r="419" spans="1:9" ht="12.75">
      <c r="A419" s="195">
        <v>156</v>
      </c>
      <c r="B419" s="196" t="s">
        <v>583</v>
      </c>
      <c r="C419" s="197">
        <v>0.4</v>
      </c>
      <c r="D419" s="198">
        <v>1.6</v>
      </c>
      <c r="E419" s="197">
        <v>1.2000000000000002</v>
      </c>
      <c r="F419" s="195" t="s">
        <v>9</v>
      </c>
      <c r="G419" s="199" t="s">
        <v>618</v>
      </c>
      <c r="H419" s="199">
        <v>0.0135</v>
      </c>
      <c r="I419" s="195" t="s">
        <v>98</v>
      </c>
    </row>
    <row r="420" spans="1:9" ht="12.75">
      <c r="A420" s="200"/>
      <c r="B420" s="200"/>
      <c r="C420" s="201"/>
      <c r="D420" s="200"/>
      <c r="E420" s="185"/>
      <c r="F420" s="200"/>
      <c r="G420" s="200"/>
      <c r="H420" s="200"/>
      <c r="I420" s="200"/>
    </row>
    <row r="421" spans="1:9" ht="12.75">
      <c r="A421" s="200"/>
      <c r="B421" s="200"/>
      <c r="C421" s="201"/>
      <c r="D421" s="200"/>
      <c r="E421" s="185"/>
      <c r="F421" s="200"/>
      <c r="G421" s="200"/>
      <c r="H421" s="200"/>
      <c r="I421" s="200"/>
    </row>
    <row r="422" spans="1:9" ht="12.75">
      <c r="A422" s="310" t="s">
        <v>278</v>
      </c>
      <c r="B422" s="310"/>
      <c r="C422" s="310"/>
      <c r="D422" s="310"/>
      <c r="E422" s="310"/>
      <c r="F422" s="310"/>
      <c r="G422" s="310"/>
      <c r="H422" s="310"/>
      <c r="I422" s="310"/>
    </row>
    <row r="423" spans="1:9" ht="12.75">
      <c r="A423" s="229" t="s">
        <v>0</v>
      </c>
      <c r="B423" s="229" t="s">
        <v>101</v>
      </c>
      <c r="C423" s="229" t="s">
        <v>100</v>
      </c>
      <c r="D423" s="229"/>
      <c r="E423" s="229"/>
      <c r="F423" s="229"/>
      <c r="G423" s="229"/>
      <c r="H423" s="229"/>
      <c r="I423" s="229" t="s">
        <v>94</v>
      </c>
    </row>
    <row r="424" spans="1:9" ht="12.7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ht="12.75">
      <c r="A425" s="229"/>
      <c r="B425" s="229"/>
      <c r="C425" s="229" t="s">
        <v>1</v>
      </c>
      <c r="D425" s="229"/>
      <c r="E425" s="229" t="s">
        <v>2</v>
      </c>
      <c r="F425" s="229" t="s">
        <v>3</v>
      </c>
      <c r="G425" s="302" t="s">
        <v>633</v>
      </c>
      <c r="H425" s="229" t="s">
        <v>4</v>
      </c>
      <c r="I425" s="229" t="s">
        <v>93</v>
      </c>
    </row>
    <row r="426" spans="1:9" ht="13.5" thickBot="1">
      <c r="A426" s="301"/>
      <c r="B426" s="301"/>
      <c r="C426" s="136" t="s">
        <v>5</v>
      </c>
      <c r="D426" s="137" t="s">
        <v>6</v>
      </c>
      <c r="E426" s="301"/>
      <c r="F426" s="301"/>
      <c r="G426" s="303"/>
      <c r="H426" s="301"/>
      <c r="I426" s="301"/>
    </row>
    <row r="427" spans="1:9" ht="16.5" thickBot="1">
      <c r="A427" s="312" t="s">
        <v>295</v>
      </c>
      <c r="B427" s="313"/>
      <c r="C427" s="313"/>
      <c r="D427" s="313"/>
      <c r="E427" s="313"/>
      <c r="F427" s="313"/>
      <c r="G427" s="313"/>
      <c r="H427" s="313"/>
      <c r="I427" s="314"/>
    </row>
    <row r="428" spans="1:9" ht="12.75">
      <c r="A428" s="156">
        <v>1</v>
      </c>
      <c r="B428" s="154" t="s">
        <v>224</v>
      </c>
      <c r="C428" s="15">
        <v>0</v>
      </c>
      <c r="D428" s="155">
        <v>0.656</v>
      </c>
      <c r="E428" s="15">
        <f>D428-C428</f>
        <v>0.656</v>
      </c>
      <c r="F428" s="156" t="s">
        <v>9</v>
      </c>
      <c r="G428" s="103"/>
      <c r="H428" s="103"/>
      <c r="I428" s="156" t="s">
        <v>98</v>
      </c>
    </row>
    <row r="429" spans="1:9" ht="12.75">
      <c r="A429" s="76">
        <v>2</v>
      </c>
      <c r="B429" s="135" t="s">
        <v>225</v>
      </c>
      <c r="C429" s="145">
        <v>0</v>
      </c>
      <c r="D429" s="146">
        <v>0.65</v>
      </c>
      <c r="E429" s="145">
        <f>D429-C429</f>
        <v>0.65</v>
      </c>
      <c r="F429" s="76" t="s">
        <v>9</v>
      </c>
      <c r="G429" s="55"/>
      <c r="H429" s="55"/>
      <c r="I429" s="76" t="s">
        <v>98</v>
      </c>
    </row>
    <row r="430" spans="1:9" ht="13.5" thickBot="1">
      <c r="A430" s="178">
        <v>3</v>
      </c>
      <c r="B430" s="177" t="s">
        <v>311</v>
      </c>
      <c r="C430" s="202">
        <v>0</v>
      </c>
      <c r="D430" s="202">
        <v>0.075</v>
      </c>
      <c r="E430" s="203">
        <f>D430-C430</f>
        <v>0.075</v>
      </c>
      <c r="F430" s="152" t="s">
        <v>9</v>
      </c>
      <c r="G430" s="115"/>
      <c r="H430" s="178"/>
      <c r="I430" s="152" t="s">
        <v>98</v>
      </c>
    </row>
    <row r="431" spans="1:9" ht="16.5" thickBot="1">
      <c r="A431" s="304" t="s">
        <v>296</v>
      </c>
      <c r="B431" s="305"/>
      <c r="C431" s="305"/>
      <c r="D431" s="305"/>
      <c r="E431" s="305"/>
      <c r="F431" s="305"/>
      <c r="G431" s="305"/>
      <c r="H431" s="305"/>
      <c r="I431" s="306"/>
    </row>
    <row r="432" spans="1:9" ht="12.75">
      <c r="A432" s="156">
        <v>4</v>
      </c>
      <c r="B432" s="154" t="s">
        <v>226</v>
      </c>
      <c r="C432" s="15">
        <v>0</v>
      </c>
      <c r="D432" s="155">
        <v>1.4</v>
      </c>
      <c r="E432" s="15">
        <f aca="true" t="shared" si="17" ref="E432:E440">D432-C432</f>
        <v>1.4</v>
      </c>
      <c r="F432" s="156" t="s">
        <v>9</v>
      </c>
      <c r="G432" s="103"/>
      <c r="H432" s="103"/>
      <c r="I432" s="156" t="s">
        <v>98</v>
      </c>
    </row>
    <row r="433" spans="1:9" ht="12.75">
      <c r="A433" s="76">
        <v>5</v>
      </c>
      <c r="B433" s="135" t="s">
        <v>227</v>
      </c>
      <c r="C433" s="145">
        <v>0</v>
      </c>
      <c r="D433" s="146">
        <v>1.042</v>
      </c>
      <c r="E433" s="145">
        <f t="shared" si="17"/>
        <v>1.042</v>
      </c>
      <c r="F433" s="76" t="s">
        <v>9</v>
      </c>
      <c r="G433" s="55"/>
      <c r="H433" s="55"/>
      <c r="I433" s="76" t="s">
        <v>98</v>
      </c>
    </row>
    <row r="434" spans="1:9" ht="12.75">
      <c r="A434" s="76">
        <v>6</v>
      </c>
      <c r="B434" s="135" t="s">
        <v>228</v>
      </c>
      <c r="C434" s="145">
        <v>0</v>
      </c>
      <c r="D434" s="146">
        <v>0.13</v>
      </c>
      <c r="E434" s="145">
        <f t="shared" si="17"/>
        <v>0.13</v>
      </c>
      <c r="F434" s="76" t="s">
        <v>9</v>
      </c>
      <c r="G434" s="55"/>
      <c r="H434" s="55"/>
      <c r="I434" s="148" t="s">
        <v>97</v>
      </c>
    </row>
    <row r="435" spans="1:9" ht="12.75">
      <c r="A435" s="76">
        <v>7</v>
      </c>
      <c r="B435" s="135" t="s">
        <v>228</v>
      </c>
      <c r="C435" s="145">
        <v>0.13</v>
      </c>
      <c r="D435" s="146">
        <v>3.86</v>
      </c>
      <c r="E435" s="145">
        <f t="shared" si="17"/>
        <v>3.73</v>
      </c>
      <c r="F435" s="76" t="s">
        <v>9</v>
      </c>
      <c r="G435" s="55"/>
      <c r="H435" s="55"/>
      <c r="I435" s="76" t="s">
        <v>98</v>
      </c>
    </row>
    <row r="436" spans="1:9" ht="12.75">
      <c r="A436" s="76">
        <v>8</v>
      </c>
      <c r="B436" s="135" t="s">
        <v>229</v>
      </c>
      <c r="C436" s="145">
        <v>0</v>
      </c>
      <c r="D436" s="146">
        <v>0.64</v>
      </c>
      <c r="E436" s="145">
        <f t="shared" si="17"/>
        <v>0.64</v>
      </c>
      <c r="F436" s="76" t="s">
        <v>9</v>
      </c>
      <c r="G436" s="55"/>
      <c r="H436" s="55"/>
      <c r="I436" s="76" t="s">
        <v>98</v>
      </c>
    </row>
    <row r="437" spans="1:9" ht="12.75">
      <c r="A437" s="76">
        <v>9</v>
      </c>
      <c r="B437" s="135" t="s">
        <v>230</v>
      </c>
      <c r="C437" s="145">
        <v>0</v>
      </c>
      <c r="D437" s="146">
        <v>0.62</v>
      </c>
      <c r="E437" s="145">
        <f t="shared" si="17"/>
        <v>0.62</v>
      </c>
      <c r="F437" s="76" t="s">
        <v>9</v>
      </c>
      <c r="G437" s="55"/>
      <c r="H437" s="55"/>
      <c r="I437" s="76" t="s">
        <v>98</v>
      </c>
    </row>
    <row r="438" spans="1:9" ht="12.75">
      <c r="A438" s="76">
        <v>10</v>
      </c>
      <c r="B438" s="135" t="s">
        <v>231</v>
      </c>
      <c r="C438" s="145">
        <v>0</v>
      </c>
      <c r="D438" s="146">
        <v>0.68</v>
      </c>
      <c r="E438" s="145">
        <f t="shared" si="17"/>
        <v>0.68</v>
      </c>
      <c r="F438" s="76" t="s">
        <v>9</v>
      </c>
      <c r="G438" s="55"/>
      <c r="H438" s="55"/>
      <c r="I438" s="76" t="s">
        <v>98</v>
      </c>
    </row>
    <row r="439" spans="1:9" ht="12.75">
      <c r="A439" s="76">
        <v>11</v>
      </c>
      <c r="B439" s="135" t="s">
        <v>232</v>
      </c>
      <c r="C439" s="145">
        <v>0</v>
      </c>
      <c r="D439" s="146">
        <v>0.75</v>
      </c>
      <c r="E439" s="145">
        <f t="shared" si="17"/>
        <v>0.75</v>
      </c>
      <c r="F439" s="76" t="s">
        <v>9</v>
      </c>
      <c r="G439" s="55"/>
      <c r="H439" s="55"/>
      <c r="I439" s="76" t="s">
        <v>98</v>
      </c>
    </row>
    <row r="440" spans="1:9" ht="13.5" thickBot="1">
      <c r="A440" s="152">
        <v>12</v>
      </c>
      <c r="B440" s="149" t="s">
        <v>233</v>
      </c>
      <c r="C440" s="150">
        <v>0</v>
      </c>
      <c r="D440" s="151">
        <v>0.384</v>
      </c>
      <c r="E440" s="150">
        <f t="shared" si="17"/>
        <v>0.384</v>
      </c>
      <c r="F440" s="152" t="s">
        <v>9</v>
      </c>
      <c r="G440" s="106"/>
      <c r="H440" s="106"/>
      <c r="I440" s="152" t="s">
        <v>98</v>
      </c>
    </row>
    <row r="441" spans="1:9" ht="16.5" thickBot="1">
      <c r="A441" s="304" t="s">
        <v>297</v>
      </c>
      <c r="B441" s="305"/>
      <c r="C441" s="305"/>
      <c r="D441" s="305"/>
      <c r="E441" s="305"/>
      <c r="F441" s="305"/>
      <c r="G441" s="305"/>
      <c r="H441" s="305"/>
      <c r="I441" s="306"/>
    </row>
    <row r="442" spans="1:9" ht="12.75">
      <c r="A442" s="156">
        <v>13</v>
      </c>
      <c r="B442" s="154" t="s">
        <v>234</v>
      </c>
      <c r="C442" s="15">
        <v>0</v>
      </c>
      <c r="D442" s="155">
        <v>3.386</v>
      </c>
      <c r="E442" s="15">
        <f aca="true" t="shared" si="18" ref="E442:E449">D442-C442</f>
        <v>3.386</v>
      </c>
      <c r="F442" s="156" t="s">
        <v>9</v>
      </c>
      <c r="G442" s="103" t="s">
        <v>630</v>
      </c>
      <c r="H442" s="103">
        <v>0.015</v>
      </c>
      <c r="I442" s="156" t="s">
        <v>98</v>
      </c>
    </row>
    <row r="443" spans="1:9" ht="12.75">
      <c r="A443" s="76">
        <v>14</v>
      </c>
      <c r="B443" s="135" t="s">
        <v>235</v>
      </c>
      <c r="C443" s="145">
        <v>0</v>
      </c>
      <c r="D443" s="146">
        <v>0.97</v>
      </c>
      <c r="E443" s="145">
        <f t="shared" si="18"/>
        <v>0.97</v>
      </c>
      <c r="F443" s="76" t="s">
        <v>9</v>
      </c>
      <c r="G443" s="55"/>
      <c r="H443" s="55"/>
      <c r="I443" s="148" t="s">
        <v>98</v>
      </c>
    </row>
    <row r="444" spans="1:9" ht="12.75">
      <c r="A444" s="156">
        <v>15</v>
      </c>
      <c r="B444" s="135" t="s">
        <v>640</v>
      </c>
      <c r="C444" s="145">
        <v>0</v>
      </c>
      <c r="D444" s="146">
        <v>2.487</v>
      </c>
      <c r="E444" s="145">
        <v>2.49</v>
      </c>
      <c r="F444" s="76" t="s">
        <v>9</v>
      </c>
      <c r="G444" s="55"/>
      <c r="H444" s="55"/>
      <c r="I444" s="76" t="s">
        <v>98</v>
      </c>
    </row>
    <row r="445" spans="1:9" ht="12.75">
      <c r="A445" s="76">
        <v>16</v>
      </c>
      <c r="B445" s="135" t="s">
        <v>236</v>
      </c>
      <c r="C445" s="145">
        <v>0</v>
      </c>
      <c r="D445" s="146">
        <v>2.801</v>
      </c>
      <c r="E445" s="145">
        <f t="shared" si="18"/>
        <v>2.801</v>
      </c>
      <c r="F445" s="76" t="s">
        <v>9</v>
      </c>
      <c r="G445" s="55"/>
      <c r="H445" s="55"/>
      <c r="I445" s="76" t="s">
        <v>98</v>
      </c>
    </row>
    <row r="446" spans="1:9" ht="12.75">
      <c r="A446" s="156">
        <v>17</v>
      </c>
      <c r="B446" s="135" t="s">
        <v>237</v>
      </c>
      <c r="C446" s="145">
        <v>0</v>
      </c>
      <c r="D446" s="146">
        <v>0.3</v>
      </c>
      <c r="E446" s="145">
        <f t="shared" si="18"/>
        <v>0.3</v>
      </c>
      <c r="F446" s="76" t="s">
        <v>9</v>
      </c>
      <c r="G446" s="55"/>
      <c r="H446" s="55"/>
      <c r="I446" s="76" t="s">
        <v>98</v>
      </c>
    </row>
    <row r="447" spans="1:9" ht="12.75">
      <c r="A447" s="76">
        <v>18</v>
      </c>
      <c r="B447" s="135" t="s">
        <v>238</v>
      </c>
      <c r="C447" s="145">
        <v>0</v>
      </c>
      <c r="D447" s="146">
        <v>0.6</v>
      </c>
      <c r="E447" s="145">
        <f t="shared" si="18"/>
        <v>0.6</v>
      </c>
      <c r="F447" s="76" t="s">
        <v>9</v>
      </c>
      <c r="G447" s="55"/>
      <c r="H447" s="55"/>
      <c r="I447" s="76" t="s">
        <v>98</v>
      </c>
    </row>
    <row r="448" spans="1:9" ht="12.75">
      <c r="A448" s="156">
        <v>19</v>
      </c>
      <c r="B448" s="135" t="s">
        <v>239</v>
      </c>
      <c r="C448" s="145">
        <v>0</v>
      </c>
      <c r="D448" s="146">
        <v>0.6</v>
      </c>
      <c r="E448" s="145">
        <f t="shared" si="18"/>
        <v>0.6</v>
      </c>
      <c r="F448" s="76" t="s">
        <v>9</v>
      </c>
      <c r="G448" s="55"/>
      <c r="H448" s="55"/>
      <c r="I448" s="76" t="s">
        <v>98</v>
      </c>
    </row>
    <row r="449" spans="1:9" ht="13.5" thickBot="1">
      <c r="A449" s="76">
        <v>20</v>
      </c>
      <c r="B449" s="149" t="s">
        <v>637</v>
      </c>
      <c r="C449" s="150">
        <v>0</v>
      </c>
      <c r="D449" s="151">
        <v>0.5</v>
      </c>
      <c r="E449" s="150">
        <f t="shared" si="18"/>
        <v>0.5</v>
      </c>
      <c r="F449" s="152" t="s">
        <v>9</v>
      </c>
      <c r="G449" s="106"/>
      <c r="H449" s="106"/>
      <c r="I449" s="152" t="s">
        <v>98</v>
      </c>
    </row>
    <row r="450" spans="1:9" ht="16.5" thickBot="1">
      <c r="A450" s="304" t="s">
        <v>298</v>
      </c>
      <c r="B450" s="305"/>
      <c r="C450" s="305"/>
      <c r="D450" s="305"/>
      <c r="E450" s="305"/>
      <c r="F450" s="305"/>
      <c r="G450" s="305"/>
      <c r="H450" s="305"/>
      <c r="I450" s="306"/>
    </row>
    <row r="451" spans="1:9" ht="12.75">
      <c r="A451" s="156">
        <v>21</v>
      </c>
      <c r="B451" s="154" t="s">
        <v>240</v>
      </c>
      <c r="C451" s="15">
        <v>0</v>
      </c>
      <c r="D451" s="155">
        <v>1.11</v>
      </c>
      <c r="E451" s="15">
        <f>D451-C451</f>
        <v>1.11</v>
      </c>
      <c r="F451" s="156" t="s">
        <v>9</v>
      </c>
      <c r="G451" s="103"/>
      <c r="H451" s="103"/>
      <c r="I451" s="156" t="s">
        <v>98</v>
      </c>
    </row>
    <row r="452" spans="1:9" ht="13.5" thickBot="1">
      <c r="A452" s="152">
        <v>22</v>
      </c>
      <c r="B452" s="149" t="s">
        <v>241</v>
      </c>
      <c r="C452" s="150">
        <v>0</v>
      </c>
      <c r="D452" s="151">
        <v>1.1</v>
      </c>
      <c r="E452" s="150">
        <f>D452-C452</f>
        <v>1.1</v>
      </c>
      <c r="F452" s="152" t="s">
        <v>9</v>
      </c>
      <c r="G452" s="106"/>
      <c r="H452" s="106"/>
      <c r="I452" s="152" t="s">
        <v>97</v>
      </c>
    </row>
    <row r="453" spans="1:9" ht="16.5" thickBot="1">
      <c r="A453" s="304" t="s">
        <v>289</v>
      </c>
      <c r="B453" s="305"/>
      <c r="C453" s="305"/>
      <c r="D453" s="305"/>
      <c r="E453" s="305"/>
      <c r="F453" s="305"/>
      <c r="G453" s="305"/>
      <c r="H453" s="305"/>
      <c r="I453" s="306"/>
    </row>
    <row r="454" spans="1:9" ht="12.75">
      <c r="A454" s="156">
        <v>23</v>
      </c>
      <c r="B454" s="154" t="s">
        <v>242</v>
      </c>
      <c r="C454" s="15">
        <v>0</v>
      </c>
      <c r="D454" s="155">
        <v>0.359</v>
      </c>
      <c r="E454" s="15">
        <f aca="true" t="shared" si="19" ref="E454:E462">D454-C454</f>
        <v>0.359</v>
      </c>
      <c r="F454" s="156" t="s">
        <v>9</v>
      </c>
      <c r="G454" s="103"/>
      <c r="H454" s="103"/>
      <c r="I454" s="156" t="s">
        <v>98</v>
      </c>
    </row>
    <row r="455" spans="1:9" ht="12.75">
      <c r="A455" s="76">
        <v>24</v>
      </c>
      <c r="B455" s="135" t="s">
        <v>243</v>
      </c>
      <c r="C455" s="145">
        <v>0</v>
      </c>
      <c r="D455" s="146">
        <v>0.264</v>
      </c>
      <c r="E455" s="145">
        <f t="shared" si="19"/>
        <v>0.264</v>
      </c>
      <c r="F455" s="76" t="s">
        <v>9</v>
      </c>
      <c r="G455" s="55"/>
      <c r="H455" s="55"/>
      <c r="I455" s="76" t="s">
        <v>98</v>
      </c>
    </row>
    <row r="456" spans="1:9" ht="12.75">
      <c r="A456" s="156">
        <v>25</v>
      </c>
      <c r="B456" s="135" t="s">
        <v>244</v>
      </c>
      <c r="C456" s="145">
        <v>0</v>
      </c>
      <c r="D456" s="146">
        <v>0.69</v>
      </c>
      <c r="E456" s="145">
        <f t="shared" si="19"/>
        <v>0.69</v>
      </c>
      <c r="F456" s="76" t="s">
        <v>9</v>
      </c>
      <c r="G456" s="55"/>
      <c r="H456" s="55"/>
      <c r="I456" s="76" t="s">
        <v>98</v>
      </c>
    </row>
    <row r="457" spans="1:9" ht="12.75">
      <c r="A457" s="76">
        <v>26</v>
      </c>
      <c r="B457" s="135" t="s">
        <v>245</v>
      </c>
      <c r="C457" s="145">
        <v>0</v>
      </c>
      <c r="D457" s="146">
        <v>0.22</v>
      </c>
      <c r="E457" s="145">
        <f t="shared" si="19"/>
        <v>0.22</v>
      </c>
      <c r="F457" s="76" t="s">
        <v>9</v>
      </c>
      <c r="G457" s="55"/>
      <c r="H457" s="55"/>
      <c r="I457" s="76" t="s">
        <v>98</v>
      </c>
    </row>
    <row r="458" spans="1:9" ht="12.75">
      <c r="A458" s="156">
        <v>27</v>
      </c>
      <c r="B458" s="135" t="s">
        <v>246</v>
      </c>
      <c r="C458" s="145">
        <v>0</v>
      </c>
      <c r="D458" s="146">
        <v>0.347</v>
      </c>
      <c r="E458" s="145">
        <f t="shared" si="19"/>
        <v>0.347</v>
      </c>
      <c r="F458" s="76" t="s">
        <v>9</v>
      </c>
      <c r="G458" s="55"/>
      <c r="H458" s="55"/>
      <c r="I458" s="76" t="s">
        <v>98</v>
      </c>
    </row>
    <row r="459" spans="1:9" ht="12.75">
      <c r="A459" s="76">
        <v>28</v>
      </c>
      <c r="B459" s="135" t="s">
        <v>247</v>
      </c>
      <c r="C459" s="145">
        <v>0</v>
      </c>
      <c r="D459" s="146">
        <v>0.695</v>
      </c>
      <c r="E459" s="145">
        <f t="shared" si="19"/>
        <v>0.695</v>
      </c>
      <c r="F459" s="76" t="s">
        <v>9</v>
      </c>
      <c r="G459" s="55" t="s">
        <v>631</v>
      </c>
      <c r="H459" s="55">
        <v>0.02</v>
      </c>
      <c r="I459" s="76" t="s">
        <v>98</v>
      </c>
    </row>
    <row r="460" spans="1:9" ht="12.75">
      <c r="A460" s="156">
        <v>29</v>
      </c>
      <c r="B460" s="135" t="s">
        <v>248</v>
      </c>
      <c r="C460" s="145">
        <v>0</v>
      </c>
      <c r="D460" s="146">
        <v>1.35</v>
      </c>
      <c r="E460" s="145">
        <f t="shared" si="19"/>
        <v>1.35</v>
      </c>
      <c r="F460" s="76" t="s">
        <v>9</v>
      </c>
      <c r="G460" s="55"/>
      <c r="H460" s="55"/>
      <c r="I460" s="76" t="s">
        <v>98</v>
      </c>
    </row>
    <row r="461" spans="1:9" ht="12.75">
      <c r="A461" s="76">
        <v>30</v>
      </c>
      <c r="B461" s="135" t="s">
        <v>249</v>
      </c>
      <c r="C461" s="145">
        <v>0</v>
      </c>
      <c r="D461" s="146">
        <v>0.87</v>
      </c>
      <c r="E461" s="145">
        <f t="shared" si="19"/>
        <v>0.87</v>
      </c>
      <c r="F461" s="76" t="s">
        <v>9</v>
      </c>
      <c r="G461" s="55"/>
      <c r="H461" s="55"/>
      <c r="I461" s="76" t="s">
        <v>98</v>
      </c>
    </row>
    <row r="462" spans="1:9" ht="13.5" thickBot="1">
      <c r="A462" s="156">
        <v>31</v>
      </c>
      <c r="B462" s="149" t="s">
        <v>250</v>
      </c>
      <c r="C462" s="150">
        <v>0</v>
      </c>
      <c r="D462" s="151">
        <v>0.375</v>
      </c>
      <c r="E462" s="150">
        <f t="shared" si="19"/>
        <v>0.375</v>
      </c>
      <c r="F462" s="152" t="s">
        <v>9</v>
      </c>
      <c r="G462" s="106"/>
      <c r="H462" s="106"/>
      <c r="I462" s="152" t="s">
        <v>98</v>
      </c>
    </row>
    <row r="463" spans="1:9" ht="16.5" thickBot="1">
      <c r="A463" s="304" t="s">
        <v>290</v>
      </c>
      <c r="B463" s="305"/>
      <c r="C463" s="305"/>
      <c r="D463" s="305"/>
      <c r="E463" s="305"/>
      <c r="F463" s="305"/>
      <c r="G463" s="305"/>
      <c r="H463" s="305"/>
      <c r="I463" s="306"/>
    </row>
    <row r="464" spans="1:9" ht="12.75">
      <c r="A464" s="156">
        <v>32</v>
      </c>
      <c r="B464" s="154" t="s">
        <v>251</v>
      </c>
      <c r="C464" s="15">
        <v>0</v>
      </c>
      <c r="D464" s="155">
        <v>0.274</v>
      </c>
      <c r="E464" s="15">
        <f aca="true" t="shared" si="20" ref="E464:E474">D464-C464</f>
        <v>0.274</v>
      </c>
      <c r="F464" s="156" t="s">
        <v>9</v>
      </c>
      <c r="G464" s="103"/>
      <c r="H464" s="103"/>
      <c r="I464" s="156" t="s">
        <v>98</v>
      </c>
    </row>
    <row r="465" spans="1:9" ht="12.75">
      <c r="A465" s="76">
        <v>33</v>
      </c>
      <c r="B465" s="135" t="s">
        <v>252</v>
      </c>
      <c r="C465" s="145">
        <v>0</v>
      </c>
      <c r="D465" s="146">
        <v>1.464</v>
      </c>
      <c r="E465" s="145">
        <f t="shared" si="20"/>
        <v>1.464</v>
      </c>
      <c r="F465" s="76" t="s">
        <v>9</v>
      </c>
      <c r="G465" s="55"/>
      <c r="H465" s="55"/>
      <c r="I465" s="76" t="s">
        <v>98</v>
      </c>
    </row>
    <row r="466" spans="1:9" ht="12.75">
      <c r="A466" s="156">
        <v>34</v>
      </c>
      <c r="B466" s="135" t="s">
        <v>253</v>
      </c>
      <c r="C466" s="145">
        <v>0</v>
      </c>
      <c r="D466" s="146">
        <v>1.476</v>
      </c>
      <c r="E466" s="145">
        <f t="shared" si="20"/>
        <v>1.476</v>
      </c>
      <c r="F466" s="76" t="s">
        <v>9</v>
      </c>
      <c r="G466" s="55"/>
      <c r="H466" s="55"/>
      <c r="I466" s="76" t="s">
        <v>98</v>
      </c>
    </row>
    <row r="467" spans="1:9" ht="12.75">
      <c r="A467" s="76">
        <v>35</v>
      </c>
      <c r="B467" s="135" t="s">
        <v>254</v>
      </c>
      <c r="C467" s="145">
        <v>0</v>
      </c>
      <c r="D467" s="146">
        <v>1.213</v>
      </c>
      <c r="E467" s="145">
        <f t="shared" si="20"/>
        <v>1.213</v>
      </c>
      <c r="F467" s="76" t="s">
        <v>9</v>
      </c>
      <c r="G467" s="55"/>
      <c r="H467" s="55"/>
      <c r="I467" s="76" t="s">
        <v>98</v>
      </c>
    </row>
    <row r="468" spans="1:9" ht="12.75">
      <c r="A468" s="156">
        <v>36</v>
      </c>
      <c r="B468" s="135" t="s">
        <v>255</v>
      </c>
      <c r="C468" s="145">
        <v>0</v>
      </c>
      <c r="D468" s="146">
        <v>0.698</v>
      </c>
      <c r="E468" s="145">
        <f t="shared" si="20"/>
        <v>0.698</v>
      </c>
      <c r="F468" s="76" t="s">
        <v>9</v>
      </c>
      <c r="G468" s="55"/>
      <c r="H468" s="55"/>
      <c r="I468" s="76" t="s">
        <v>98</v>
      </c>
    </row>
    <row r="469" spans="1:9" ht="12.75">
      <c r="A469" s="76">
        <v>37</v>
      </c>
      <c r="B469" s="135" t="s">
        <v>256</v>
      </c>
      <c r="C469" s="145">
        <v>0</v>
      </c>
      <c r="D469" s="146">
        <v>2.321</v>
      </c>
      <c r="E469" s="145">
        <f t="shared" si="20"/>
        <v>2.321</v>
      </c>
      <c r="F469" s="76" t="s">
        <v>10</v>
      </c>
      <c r="G469" s="55"/>
      <c r="H469" s="55"/>
      <c r="I469" s="76" t="s">
        <v>98</v>
      </c>
    </row>
    <row r="470" spans="1:9" ht="12.75">
      <c r="A470" s="156">
        <v>38</v>
      </c>
      <c r="B470" s="135" t="s">
        <v>257</v>
      </c>
      <c r="C470" s="145">
        <v>0</v>
      </c>
      <c r="D470" s="146">
        <v>3.487</v>
      </c>
      <c r="E470" s="145">
        <f t="shared" si="20"/>
        <v>3.487</v>
      </c>
      <c r="F470" s="76" t="s">
        <v>9</v>
      </c>
      <c r="G470" s="55"/>
      <c r="H470" s="55"/>
      <c r="I470" s="76" t="s">
        <v>97</v>
      </c>
    </row>
    <row r="471" spans="1:9" ht="12.75">
      <c r="A471" s="76">
        <v>39</v>
      </c>
      <c r="B471" s="135" t="s">
        <v>258</v>
      </c>
      <c r="C471" s="145">
        <v>0</v>
      </c>
      <c r="D471" s="146">
        <v>0.5</v>
      </c>
      <c r="E471" s="145">
        <f t="shared" si="20"/>
        <v>0.5</v>
      </c>
      <c r="F471" s="76" t="s">
        <v>9</v>
      </c>
      <c r="G471" s="55"/>
      <c r="H471" s="55"/>
      <c r="I471" s="76" t="s">
        <v>98</v>
      </c>
    </row>
    <row r="472" spans="1:9" ht="12.75">
      <c r="A472" s="156">
        <v>40</v>
      </c>
      <c r="B472" s="135" t="s">
        <v>259</v>
      </c>
      <c r="C472" s="145">
        <v>0</v>
      </c>
      <c r="D472" s="146">
        <v>0.589</v>
      </c>
      <c r="E472" s="145">
        <f t="shared" si="20"/>
        <v>0.589</v>
      </c>
      <c r="F472" s="76" t="s">
        <v>9</v>
      </c>
      <c r="G472" s="55"/>
      <c r="H472" s="55"/>
      <c r="I472" s="76" t="s">
        <v>98</v>
      </c>
    </row>
    <row r="473" spans="1:9" ht="12.75">
      <c r="A473" s="76">
        <v>41</v>
      </c>
      <c r="B473" s="135" t="s">
        <v>260</v>
      </c>
      <c r="C473" s="145">
        <v>0</v>
      </c>
      <c r="D473" s="146">
        <v>2.634</v>
      </c>
      <c r="E473" s="145">
        <f t="shared" si="20"/>
        <v>2.634</v>
      </c>
      <c r="F473" s="76" t="s">
        <v>9</v>
      </c>
      <c r="G473" s="55"/>
      <c r="H473" s="55"/>
      <c r="I473" s="76" t="s">
        <v>98</v>
      </c>
    </row>
    <row r="474" spans="1:9" ht="13.5" thickBot="1">
      <c r="A474" s="156">
        <v>42</v>
      </c>
      <c r="B474" s="149" t="s">
        <v>261</v>
      </c>
      <c r="C474" s="150">
        <v>0</v>
      </c>
      <c r="D474" s="151">
        <v>0.425</v>
      </c>
      <c r="E474" s="150">
        <f t="shared" si="20"/>
        <v>0.425</v>
      </c>
      <c r="F474" s="152" t="s">
        <v>9</v>
      </c>
      <c r="G474" s="106"/>
      <c r="H474" s="106"/>
      <c r="I474" s="152" t="s">
        <v>98</v>
      </c>
    </row>
    <row r="475" spans="1:9" ht="16.5" thickBot="1">
      <c r="A475" s="304" t="s">
        <v>371</v>
      </c>
      <c r="B475" s="305"/>
      <c r="C475" s="305"/>
      <c r="D475" s="305"/>
      <c r="E475" s="305"/>
      <c r="F475" s="305"/>
      <c r="G475" s="305"/>
      <c r="H475" s="305"/>
      <c r="I475" s="306"/>
    </row>
    <row r="476" spans="1:9" ht="12.75">
      <c r="A476" s="176">
        <v>43</v>
      </c>
      <c r="B476" s="163" t="s">
        <v>457</v>
      </c>
      <c r="C476" s="204">
        <v>0</v>
      </c>
      <c r="D476" s="205">
        <v>0.537</v>
      </c>
      <c r="E476" s="204">
        <v>0.537</v>
      </c>
      <c r="F476" s="206" t="s">
        <v>11</v>
      </c>
      <c r="G476" s="176"/>
      <c r="H476" s="176"/>
      <c r="I476" s="176" t="s">
        <v>98</v>
      </c>
    </row>
    <row r="477" spans="1:9" ht="12.75">
      <c r="A477" s="147">
        <v>44</v>
      </c>
      <c r="B477" s="167" t="s">
        <v>458</v>
      </c>
      <c r="C477" s="191">
        <v>0</v>
      </c>
      <c r="D477" s="192">
        <v>1.013</v>
      </c>
      <c r="E477" s="191">
        <v>1.013</v>
      </c>
      <c r="F477" s="193" t="s">
        <v>9</v>
      </c>
      <c r="G477" s="147"/>
      <c r="H477" s="147"/>
      <c r="I477" s="147" t="s">
        <v>98</v>
      </c>
    </row>
    <row r="478" spans="1:9" ht="12.75">
      <c r="A478" s="176">
        <v>45</v>
      </c>
      <c r="B478" s="167" t="s">
        <v>459</v>
      </c>
      <c r="C478" s="168">
        <v>0</v>
      </c>
      <c r="D478" s="169">
        <v>1.36</v>
      </c>
      <c r="E478" s="168">
        <v>1.36</v>
      </c>
      <c r="F478" s="114" t="s">
        <v>11</v>
      </c>
      <c r="G478" s="147"/>
      <c r="H478" s="147"/>
      <c r="I478" s="147" t="s">
        <v>98</v>
      </c>
    </row>
    <row r="479" spans="1:9" ht="12.75">
      <c r="A479" s="147">
        <v>46</v>
      </c>
      <c r="B479" s="167" t="s">
        <v>460</v>
      </c>
      <c r="C479" s="168">
        <v>0</v>
      </c>
      <c r="D479" s="169">
        <v>0.275</v>
      </c>
      <c r="E479" s="168">
        <v>0.275</v>
      </c>
      <c r="F479" s="114" t="s">
        <v>9</v>
      </c>
      <c r="G479" s="147"/>
      <c r="H479" s="147"/>
      <c r="I479" s="147" t="s">
        <v>98</v>
      </c>
    </row>
    <row r="480" spans="1:9" ht="12.75">
      <c r="A480" s="176">
        <v>47</v>
      </c>
      <c r="B480" s="167" t="s">
        <v>461</v>
      </c>
      <c r="C480" s="168">
        <v>0</v>
      </c>
      <c r="D480" s="169">
        <v>0.534</v>
      </c>
      <c r="E480" s="168">
        <v>0.534</v>
      </c>
      <c r="F480" s="114" t="s">
        <v>11</v>
      </c>
      <c r="G480" s="147"/>
      <c r="H480" s="147"/>
      <c r="I480" s="147" t="s">
        <v>98</v>
      </c>
    </row>
    <row r="481" spans="1:9" ht="12.75">
      <c r="A481" s="147">
        <v>48</v>
      </c>
      <c r="B481" s="167" t="s">
        <v>462</v>
      </c>
      <c r="C481" s="168">
        <v>0</v>
      </c>
      <c r="D481" s="169">
        <v>0.45</v>
      </c>
      <c r="E481" s="168">
        <v>0.45</v>
      </c>
      <c r="F481" s="114" t="s">
        <v>11</v>
      </c>
      <c r="G481" s="147"/>
      <c r="H481" s="147"/>
      <c r="I481" s="147" t="s">
        <v>98</v>
      </c>
    </row>
    <row r="482" spans="1:9" ht="12.75">
      <c r="A482" s="176">
        <v>49</v>
      </c>
      <c r="B482" s="167" t="s">
        <v>463</v>
      </c>
      <c r="C482" s="168">
        <v>0</v>
      </c>
      <c r="D482" s="169">
        <v>0.77</v>
      </c>
      <c r="E482" s="168">
        <v>0.77</v>
      </c>
      <c r="F482" s="114" t="s">
        <v>11</v>
      </c>
      <c r="G482" s="147"/>
      <c r="H482" s="147"/>
      <c r="I482" s="147" t="s">
        <v>98</v>
      </c>
    </row>
    <row r="483" spans="1:9" ht="12.75">
      <c r="A483" s="147">
        <v>50</v>
      </c>
      <c r="B483" s="167" t="s">
        <v>464</v>
      </c>
      <c r="C483" s="168">
        <v>0</v>
      </c>
      <c r="D483" s="169">
        <v>0.72</v>
      </c>
      <c r="E483" s="168">
        <v>0.72</v>
      </c>
      <c r="F483" s="114" t="s">
        <v>9</v>
      </c>
      <c r="G483" s="147"/>
      <c r="H483" s="147"/>
      <c r="I483" s="147" t="s">
        <v>98</v>
      </c>
    </row>
    <row r="484" spans="1:9" ht="12.75">
      <c r="A484" s="176">
        <v>51</v>
      </c>
      <c r="B484" s="167" t="s">
        <v>465</v>
      </c>
      <c r="C484" s="168">
        <v>0</v>
      </c>
      <c r="D484" s="169">
        <v>0.998</v>
      </c>
      <c r="E484" s="168">
        <v>0.998</v>
      </c>
      <c r="F484" s="114" t="s">
        <v>9</v>
      </c>
      <c r="G484" s="147"/>
      <c r="H484" s="147"/>
      <c r="I484" s="147" t="s">
        <v>98</v>
      </c>
    </row>
    <row r="485" spans="1:9" ht="12.75">
      <c r="A485" s="147">
        <v>52</v>
      </c>
      <c r="B485" s="167" t="s">
        <v>466</v>
      </c>
      <c r="C485" s="168">
        <v>0</v>
      </c>
      <c r="D485" s="169">
        <v>2.48</v>
      </c>
      <c r="E485" s="168">
        <v>2.48</v>
      </c>
      <c r="F485" s="114" t="s">
        <v>11</v>
      </c>
      <c r="G485" s="147"/>
      <c r="H485" s="147"/>
      <c r="I485" s="147" t="s">
        <v>98</v>
      </c>
    </row>
    <row r="486" spans="1:9" ht="12.75">
      <c r="A486" s="176">
        <v>53</v>
      </c>
      <c r="B486" s="167" t="s">
        <v>467</v>
      </c>
      <c r="C486" s="168">
        <v>0</v>
      </c>
      <c r="D486" s="169">
        <v>0.505</v>
      </c>
      <c r="E486" s="168">
        <v>0.505</v>
      </c>
      <c r="F486" s="114" t="s">
        <v>11</v>
      </c>
      <c r="G486" s="147"/>
      <c r="H486" s="147"/>
      <c r="I486" s="147" t="s">
        <v>98</v>
      </c>
    </row>
    <row r="487" spans="1:9" ht="12.75">
      <c r="A487" s="147">
        <v>54</v>
      </c>
      <c r="B487" s="167" t="s">
        <v>468</v>
      </c>
      <c r="C487" s="168">
        <v>0</v>
      </c>
      <c r="D487" s="169">
        <v>0.345</v>
      </c>
      <c r="E487" s="168">
        <v>0.345</v>
      </c>
      <c r="F487" s="114" t="s">
        <v>9</v>
      </c>
      <c r="G487" s="147"/>
      <c r="H487" s="147"/>
      <c r="I487" s="147" t="s">
        <v>98</v>
      </c>
    </row>
    <row r="488" spans="1:9" ht="12.75">
      <c r="A488" s="176">
        <v>55</v>
      </c>
      <c r="B488" s="167" t="s">
        <v>469</v>
      </c>
      <c r="C488" s="168">
        <v>0</v>
      </c>
      <c r="D488" s="169">
        <v>0.41</v>
      </c>
      <c r="E488" s="168">
        <v>0.41</v>
      </c>
      <c r="F488" s="114" t="s">
        <v>9</v>
      </c>
      <c r="G488" s="147"/>
      <c r="H488" s="147"/>
      <c r="I488" s="147" t="s">
        <v>98</v>
      </c>
    </row>
    <row r="489" spans="1:9" ht="12.75">
      <c r="A489" s="147">
        <v>56</v>
      </c>
      <c r="B489" s="167" t="s">
        <v>470</v>
      </c>
      <c r="C489" s="168">
        <v>0</v>
      </c>
      <c r="D489" s="169">
        <v>0.31</v>
      </c>
      <c r="E489" s="168">
        <v>0.31</v>
      </c>
      <c r="F489" s="114" t="s">
        <v>9</v>
      </c>
      <c r="G489" s="147"/>
      <c r="H489" s="147"/>
      <c r="I489" s="147" t="s">
        <v>98</v>
      </c>
    </row>
    <row r="490" spans="1:9" ht="12.75">
      <c r="A490" s="176">
        <v>57</v>
      </c>
      <c r="B490" s="167" t="s">
        <v>471</v>
      </c>
      <c r="C490" s="168">
        <v>0</v>
      </c>
      <c r="D490" s="169">
        <v>0.82</v>
      </c>
      <c r="E490" s="168">
        <v>0.82</v>
      </c>
      <c r="F490" s="114" t="s">
        <v>10</v>
      </c>
      <c r="G490" s="147"/>
      <c r="H490" s="147"/>
      <c r="I490" s="147" t="s">
        <v>98</v>
      </c>
    </row>
    <row r="491" spans="1:9" ht="12.75">
      <c r="A491" s="147">
        <v>58</v>
      </c>
      <c r="B491" s="167" t="s">
        <v>472</v>
      </c>
      <c r="C491" s="168">
        <v>0</v>
      </c>
      <c r="D491" s="169">
        <v>0.4</v>
      </c>
      <c r="E491" s="168">
        <v>0.4</v>
      </c>
      <c r="F491" s="114" t="s">
        <v>9</v>
      </c>
      <c r="G491" s="147"/>
      <c r="H491" s="147"/>
      <c r="I491" s="147" t="s">
        <v>98</v>
      </c>
    </row>
    <row r="492" spans="1:9" ht="13.5" thickBot="1">
      <c r="A492" s="176">
        <v>59</v>
      </c>
      <c r="B492" s="170" t="s">
        <v>419</v>
      </c>
      <c r="C492" s="171">
        <v>2.036</v>
      </c>
      <c r="D492" s="172">
        <v>2.256</v>
      </c>
      <c r="E492" s="171">
        <v>0.21999999999999975</v>
      </c>
      <c r="F492" s="173" t="s">
        <v>11</v>
      </c>
      <c r="G492" s="178"/>
      <c r="H492" s="178"/>
      <c r="I492" s="178" t="s">
        <v>98</v>
      </c>
    </row>
    <row r="493" spans="1:9" ht="16.5" thickBot="1">
      <c r="A493" s="304" t="s">
        <v>373</v>
      </c>
      <c r="B493" s="305"/>
      <c r="C493" s="305"/>
      <c r="D493" s="305"/>
      <c r="E493" s="305"/>
      <c r="F493" s="305"/>
      <c r="G493" s="305"/>
      <c r="H493" s="305"/>
      <c r="I493" s="306"/>
    </row>
    <row r="494" spans="1:9" ht="12.75">
      <c r="A494" s="176">
        <v>60</v>
      </c>
      <c r="B494" s="154" t="s">
        <v>473</v>
      </c>
      <c r="C494" s="15">
        <v>0</v>
      </c>
      <c r="D494" s="155">
        <v>1.345</v>
      </c>
      <c r="E494" s="15">
        <v>1.345</v>
      </c>
      <c r="F494" s="156" t="s">
        <v>11</v>
      </c>
      <c r="G494" s="176"/>
      <c r="H494" s="176"/>
      <c r="I494" s="176" t="s">
        <v>98</v>
      </c>
    </row>
    <row r="495" spans="1:9" ht="13.5" thickBot="1">
      <c r="A495" s="178">
        <v>61</v>
      </c>
      <c r="B495" s="149" t="s">
        <v>474</v>
      </c>
      <c r="C495" s="150">
        <v>0</v>
      </c>
      <c r="D495" s="151">
        <v>1.532</v>
      </c>
      <c r="E495" s="150">
        <v>1.532</v>
      </c>
      <c r="F495" s="152" t="s">
        <v>11</v>
      </c>
      <c r="G495" s="178"/>
      <c r="H495" s="178"/>
      <c r="I495" s="178" t="s">
        <v>98</v>
      </c>
    </row>
    <row r="496" spans="1:9" ht="16.5" thickBot="1">
      <c r="A496" s="304" t="s">
        <v>374</v>
      </c>
      <c r="B496" s="305"/>
      <c r="C496" s="305"/>
      <c r="D496" s="305"/>
      <c r="E496" s="305"/>
      <c r="F496" s="305"/>
      <c r="G496" s="305"/>
      <c r="H496" s="305"/>
      <c r="I496" s="306"/>
    </row>
    <row r="497" spans="1:9" ht="12.75">
      <c r="A497" s="176">
        <v>62</v>
      </c>
      <c r="B497" s="154" t="s">
        <v>585</v>
      </c>
      <c r="C497" s="15">
        <v>0</v>
      </c>
      <c r="D497" s="155">
        <v>1.07</v>
      </c>
      <c r="E497" s="156">
        <f>D497-C497</f>
        <v>1.07</v>
      </c>
      <c r="F497" s="156" t="s">
        <v>9</v>
      </c>
      <c r="G497" s="176"/>
      <c r="H497" s="176"/>
      <c r="I497" s="176" t="s">
        <v>98</v>
      </c>
    </row>
    <row r="498" spans="1:9" ht="12.75">
      <c r="A498" s="147">
        <v>63</v>
      </c>
      <c r="B498" s="135" t="s">
        <v>586</v>
      </c>
      <c r="C498" s="145">
        <v>0</v>
      </c>
      <c r="D498" s="146">
        <v>0.84</v>
      </c>
      <c r="E498" s="76">
        <f>D498-C498</f>
        <v>0.84</v>
      </c>
      <c r="F498" s="76" t="s">
        <v>9</v>
      </c>
      <c r="G498" s="147"/>
      <c r="H498" s="147"/>
      <c r="I498" s="147" t="s">
        <v>98</v>
      </c>
    </row>
    <row r="499" spans="1:9" ht="12.75">
      <c r="A499" s="147">
        <v>64</v>
      </c>
      <c r="B499" s="135" t="s">
        <v>587</v>
      </c>
      <c r="C499" s="145">
        <v>0</v>
      </c>
      <c r="D499" s="146">
        <v>0.21</v>
      </c>
      <c r="E499" s="76">
        <f>D499-C499</f>
        <v>0.21</v>
      </c>
      <c r="F499" s="76" t="s">
        <v>9</v>
      </c>
      <c r="G499" s="147"/>
      <c r="H499" s="147"/>
      <c r="I499" s="147" t="s">
        <v>98</v>
      </c>
    </row>
    <row r="500" spans="1:9" ht="12.75">
      <c r="A500" s="147">
        <v>65</v>
      </c>
      <c r="B500" s="135" t="s">
        <v>588</v>
      </c>
      <c r="C500" s="145">
        <v>0</v>
      </c>
      <c r="D500" s="146">
        <v>0.53</v>
      </c>
      <c r="E500" s="76">
        <f>D500-C500</f>
        <v>0.53</v>
      </c>
      <c r="F500" s="76" t="s">
        <v>9</v>
      </c>
      <c r="G500" s="147"/>
      <c r="H500" s="147"/>
      <c r="I500" s="147" t="s">
        <v>98</v>
      </c>
    </row>
    <row r="501" spans="1:9" ht="13.5" thickBot="1">
      <c r="A501" s="178">
        <v>66</v>
      </c>
      <c r="B501" s="149" t="s">
        <v>589</v>
      </c>
      <c r="C501" s="150">
        <v>0</v>
      </c>
      <c r="D501" s="151">
        <v>0.08</v>
      </c>
      <c r="E501" s="152">
        <f>D501-C501</f>
        <v>0.08</v>
      </c>
      <c r="F501" s="152" t="s">
        <v>10</v>
      </c>
      <c r="G501" s="178"/>
      <c r="H501" s="178"/>
      <c r="I501" s="178" t="s">
        <v>98</v>
      </c>
    </row>
    <row r="502" spans="1:9" ht="16.5" thickBot="1">
      <c r="A502" s="304" t="s">
        <v>292</v>
      </c>
      <c r="B502" s="305"/>
      <c r="C502" s="305"/>
      <c r="D502" s="305"/>
      <c r="E502" s="305"/>
      <c r="F502" s="305"/>
      <c r="G502" s="305"/>
      <c r="H502" s="305"/>
      <c r="I502" s="306"/>
    </row>
    <row r="503" spans="1:9" ht="12.75">
      <c r="A503" s="156">
        <v>67</v>
      </c>
      <c r="B503" s="154" t="s">
        <v>262</v>
      </c>
      <c r="C503" s="15">
        <v>0</v>
      </c>
      <c r="D503" s="155">
        <v>0.679</v>
      </c>
      <c r="E503" s="15">
        <f>D503-C503</f>
        <v>0.679</v>
      </c>
      <c r="F503" s="156" t="s">
        <v>9</v>
      </c>
      <c r="G503" s="103"/>
      <c r="H503" s="103"/>
      <c r="I503" s="156" t="s">
        <v>98</v>
      </c>
    </row>
    <row r="504" spans="1:9" ht="12.75">
      <c r="A504" s="76">
        <v>68</v>
      </c>
      <c r="B504" s="135" t="s">
        <v>263</v>
      </c>
      <c r="C504" s="145">
        <v>0</v>
      </c>
      <c r="D504" s="146">
        <v>1.237</v>
      </c>
      <c r="E504" s="145">
        <f>D504-C504</f>
        <v>1.237</v>
      </c>
      <c r="F504" s="76" t="s">
        <v>9</v>
      </c>
      <c r="G504" s="55"/>
      <c r="H504" s="55"/>
      <c r="I504" s="76" t="s">
        <v>98</v>
      </c>
    </row>
    <row r="505" spans="1:9" ht="12.75">
      <c r="A505" s="76">
        <v>69</v>
      </c>
      <c r="B505" s="135" t="s">
        <v>264</v>
      </c>
      <c r="C505" s="145">
        <v>0</v>
      </c>
      <c r="D505" s="146">
        <v>1.65</v>
      </c>
      <c r="E505" s="145">
        <f>D505-C505</f>
        <v>1.65</v>
      </c>
      <c r="F505" s="76" t="s">
        <v>9</v>
      </c>
      <c r="G505" s="55"/>
      <c r="H505" s="55"/>
      <c r="I505" s="148" t="s">
        <v>98</v>
      </c>
    </row>
    <row r="506" spans="1:9" ht="13.5" thickBot="1">
      <c r="A506" s="152">
        <v>70</v>
      </c>
      <c r="B506" s="149" t="s">
        <v>265</v>
      </c>
      <c r="C506" s="150">
        <v>0</v>
      </c>
      <c r="D506" s="151">
        <v>1.181</v>
      </c>
      <c r="E506" s="150">
        <f>D506-C506</f>
        <v>1.181</v>
      </c>
      <c r="F506" s="152" t="s">
        <v>9</v>
      </c>
      <c r="G506" s="106"/>
      <c r="H506" s="106"/>
      <c r="I506" s="152" t="s">
        <v>98</v>
      </c>
    </row>
    <row r="507" spans="1:9" ht="16.5" thickBot="1">
      <c r="A507" s="304" t="s">
        <v>293</v>
      </c>
      <c r="B507" s="305"/>
      <c r="C507" s="305"/>
      <c r="D507" s="305"/>
      <c r="E507" s="305"/>
      <c r="F507" s="305"/>
      <c r="G507" s="305"/>
      <c r="H507" s="305"/>
      <c r="I507" s="306"/>
    </row>
    <row r="508" spans="1:9" ht="12.75">
      <c r="A508" s="156">
        <v>71</v>
      </c>
      <c r="B508" s="154" t="s">
        <v>266</v>
      </c>
      <c r="C508" s="15">
        <v>0</v>
      </c>
      <c r="D508" s="155">
        <v>0.41</v>
      </c>
      <c r="E508" s="15">
        <f>D508-C508</f>
        <v>0.41</v>
      </c>
      <c r="F508" s="156" t="s">
        <v>9</v>
      </c>
      <c r="G508" s="103"/>
      <c r="H508" s="103"/>
      <c r="I508" s="156" t="s">
        <v>98</v>
      </c>
    </row>
    <row r="509" spans="1:9" ht="12.75">
      <c r="A509" s="76">
        <v>72</v>
      </c>
      <c r="B509" s="135" t="s">
        <v>267</v>
      </c>
      <c r="C509" s="145">
        <v>0</v>
      </c>
      <c r="D509" s="146">
        <v>1.414</v>
      </c>
      <c r="E509" s="145">
        <f>D509-C509</f>
        <v>1.414</v>
      </c>
      <c r="F509" s="76" t="s">
        <v>9</v>
      </c>
      <c r="G509" s="55"/>
      <c r="H509" s="55"/>
      <c r="I509" s="76" t="s">
        <v>98</v>
      </c>
    </row>
    <row r="510" spans="1:9" ht="12.75">
      <c r="A510" s="76">
        <v>73</v>
      </c>
      <c r="B510" s="135" t="s">
        <v>268</v>
      </c>
      <c r="C510" s="145">
        <v>0</v>
      </c>
      <c r="D510" s="146">
        <v>0.358</v>
      </c>
      <c r="E510" s="145">
        <f>D510-C510</f>
        <v>0.358</v>
      </c>
      <c r="F510" s="76" t="s">
        <v>9</v>
      </c>
      <c r="G510" s="55"/>
      <c r="H510" s="55"/>
      <c r="I510" s="76" t="s">
        <v>98</v>
      </c>
    </row>
    <row r="511" spans="1:9" ht="12.75">
      <c r="A511" s="76">
        <v>74</v>
      </c>
      <c r="B511" s="135" t="s">
        <v>269</v>
      </c>
      <c r="C511" s="145">
        <v>0</v>
      </c>
      <c r="D511" s="146">
        <v>0.423</v>
      </c>
      <c r="E511" s="145">
        <f>D511-C511</f>
        <v>0.423</v>
      </c>
      <c r="F511" s="76" t="s">
        <v>9</v>
      </c>
      <c r="G511" s="55"/>
      <c r="H511" s="55"/>
      <c r="I511" s="76" t="s">
        <v>98</v>
      </c>
    </row>
    <row r="512" spans="1:9" ht="13.5" thickBot="1">
      <c r="A512" s="178">
        <v>75</v>
      </c>
      <c r="B512" s="177" t="s">
        <v>312</v>
      </c>
      <c r="C512" s="202">
        <v>0</v>
      </c>
      <c r="D512" s="202">
        <v>0.8</v>
      </c>
      <c r="E512" s="203">
        <f>D512-C512</f>
        <v>0.8</v>
      </c>
      <c r="F512" s="152" t="s">
        <v>9</v>
      </c>
      <c r="G512" s="115"/>
      <c r="H512" s="178"/>
      <c r="I512" s="152" t="s">
        <v>98</v>
      </c>
    </row>
    <row r="513" spans="1:9" ht="16.5" thickBot="1">
      <c r="A513" s="304" t="s">
        <v>376</v>
      </c>
      <c r="B513" s="305"/>
      <c r="C513" s="305"/>
      <c r="D513" s="305"/>
      <c r="E513" s="305"/>
      <c r="F513" s="305"/>
      <c r="G513" s="305"/>
      <c r="H513" s="305"/>
      <c r="I513" s="306"/>
    </row>
    <row r="514" spans="1:9" ht="13.5" thickBot="1">
      <c r="A514" s="143">
        <v>76</v>
      </c>
      <c r="B514" s="139" t="s">
        <v>620</v>
      </c>
      <c r="C514" s="140">
        <v>0</v>
      </c>
      <c r="D514" s="141">
        <v>0.66</v>
      </c>
      <c r="E514" s="142">
        <f>D514-C514</f>
        <v>0.66</v>
      </c>
      <c r="F514" s="142" t="s">
        <v>9</v>
      </c>
      <c r="G514" s="52"/>
      <c r="H514" s="143"/>
      <c r="I514" s="142" t="s">
        <v>98</v>
      </c>
    </row>
    <row r="515" spans="1:9" ht="16.5" thickBot="1">
      <c r="A515" s="304" t="s">
        <v>294</v>
      </c>
      <c r="B515" s="305"/>
      <c r="C515" s="305"/>
      <c r="D515" s="305"/>
      <c r="E515" s="305"/>
      <c r="F515" s="305"/>
      <c r="G515" s="305"/>
      <c r="H515" s="305"/>
      <c r="I515" s="306"/>
    </row>
    <row r="516" spans="1:9" ht="12.75">
      <c r="A516" s="156">
        <v>77</v>
      </c>
      <c r="B516" s="154" t="s">
        <v>270</v>
      </c>
      <c r="C516" s="15">
        <v>0</v>
      </c>
      <c r="D516" s="155">
        <v>0.282</v>
      </c>
      <c r="E516" s="15">
        <f aca="true" t="shared" si="21" ref="E516:E525">D516-C516</f>
        <v>0.282</v>
      </c>
      <c r="F516" s="156" t="s">
        <v>9</v>
      </c>
      <c r="G516" s="103"/>
      <c r="H516" s="103"/>
      <c r="I516" s="156" t="s">
        <v>98</v>
      </c>
    </row>
    <row r="517" spans="1:9" ht="12.75">
      <c r="A517" s="76">
        <v>78</v>
      </c>
      <c r="B517" s="135" t="s">
        <v>271</v>
      </c>
      <c r="C517" s="145">
        <v>0</v>
      </c>
      <c r="D517" s="146">
        <v>1.069</v>
      </c>
      <c r="E517" s="145">
        <f t="shared" si="21"/>
        <v>1.069</v>
      </c>
      <c r="F517" s="76" t="s">
        <v>9</v>
      </c>
      <c r="G517" s="55"/>
      <c r="H517" s="55"/>
      <c r="I517" s="76" t="s">
        <v>98</v>
      </c>
    </row>
    <row r="518" spans="1:9" ht="12.75">
      <c r="A518" s="76">
        <v>79</v>
      </c>
      <c r="B518" s="135" t="s">
        <v>272</v>
      </c>
      <c r="C518" s="145">
        <v>0</v>
      </c>
      <c r="D518" s="146">
        <v>0.803</v>
      </c>
      <c r="E518" s="145">
        <f t="shared" si="21"/>
        <v>0.803</v>
      </c>
      <c r="F518" s="76" t="s">
        <v>9</v>
      </c>
      <c r="G518" s="55"/>
      <c r="H518" s="55"/>
      <c r="I518" s="76" t="s">
        <v>98</v>
      </c>
    </row>
    <row r="519" spans="1:9" ht="12.75">
      <c r="A519" s="76">
        <v>80</v>
      </c>
      <c r="B519" s="135" t="s">
        <v>273</v>
      </c>
      <c r="C519" s="145">
        <v>0</v>
      </c>
      <c r="D519" s="146">
        <v>0.562</v>
      </c>
      <c r="E519" s="145">
        <f t="shared" si="21"/>
        <v>0.562</v>
      </c>
      <c r="F519" s="76" t="s">
        <v>9</v>
      </c>
      <c r="G519" s="55"/>
      <c r="H519" s="55"/>
      <c r="I519" s="76" t="s">
        <v>98</v>
      </c>
    </row>
    <row r="520" spans="1:9" ht="12.75">
      <c r="A520" s="76">
        <v>81</v>
      </c>
      <c r="B520" s="135" t="s">
        <v>274</v>
      </c>
      <c r="C520" s="145">
        <v>0</v>
      </c>
      <c r="D520" s="146">
        <v>1.905</v>
      </c>
      <c r="E520" s="145">
        <f t="shared" si="21"/>
        <v>1.905</v>
      </c>
      <c r="F520" s="76" t="s">
        <v>9</v>
      </c>
      <c r="G520" s="55"/>
      <c r="H520" s="55"/>
      <c r="I520" s="76" t="s">
        <v>98</v>
      </c>
    </row>
    <row r="521" spans="1:9" ht="12.75">
      <c r="A521" s="76">
        <v>82</v>
      </c>
      <c r="B521" s="135" t="s">
        <v>275</v>
      </c>
      <c r="C521" s="145">
        <v>0</v>
      </c>
      <c r="D521" s="146">
        <v>0.483</v>
      </c>
      <c r="E521" s="145">
        <f t="shared" si="21"/>
        <v>0.483</v>
      </c>
      <c r="F521" s="76" t="s">
        <v>9</v>
      </c>
      <c r="G521" s="55"/>
      <c r="H521" s="55"/>
      <c r="I521" s="76" t="s">
        <v>98</v>
      </c>
    </row>
    <row r="522" spans="1:9" ht="12.75">
      <c r="A522" s="76">
        <v>83</v>
      </c>
      <c r="B522" s="135" t="s">
        <v>276</v>
      </c>
      <c r="C522" s="145">
        <v>0</v>
      </c>
      <c r="D522" s="146">
        <v>3.902</v>
      </c>
      <c r="E522" s="145">
        <f t="shared" si="21"/>
        <v>3.902</v>
      </c>
      <c r="F522" s="76" t="s">
        <v>9</v>
      </c>
      <c r="G522" s="55"/>
      <c r="H522" s="55"/>
      <c r="I522" s="76" t="s">
        <v>98</v>
      </c>
    </row>
    <row r="523" spans="1:9" ht="12.75">
      <c r="A523" s="307">
        <v>84</v>
      </c>
      <c r="B523" s="300" t="s">
        <v>277</v>
      </c>
      <c r="C523" s="161">
        <v>0</v>
      </c>
      <c r="D523" s="113">
        <v>0.01</v>
      </c>
      <c r="E523" s="161">
        <f t="shared" si="21"/>
        <v>0.01</v>
      </c>
      <c r="F523" s="147" t="s">
        <v>10</v>
      </c>
      <c r="G523" s="55"/>
      <c r="H523" s="55"/>
      <c r="I523" s="311" t="s">
        <v>98</v>
      </c>
    </row>
    <row r="524" spans="1:9" ht="12.75">
      <c r="A524" s="307"/>
      <c r="B524" s="300"/>
      <c r="C524" s="161">
        <v>0.01</v>
      </c>
      <c r="D524" s="113">
        <v>0.312</v>
      </c>
      <c r="E524" s="161">
        <f t="shared" si="21"/>
        <v>0.302</v>
      </c>
      <c r="F524" s="147" t="s">
        <v>9</v>
      </c>
      <c r="G524" s="55"/>
      <c r="H524" s="55"/>
      <c r="I524" s="311"/>
    </row>
    <row r="525" spans="1:9" ht="12.75">
      <c r="A525" s="307"/>
      <c r="B525" s="300"/>
      <c r="C525" s="113">
        <v>0.312</v>
      </c>
      <c r="D525" s="113">
        <v>0.382</v>
      </c>
      <c r="E525" s="161">
        <f t="shared" si="21"/>
        <v>0.07</v>
      </c>
      <c r="F525" s="147" t="s">
        <v>10</v>
      </c>
      <c r="G525" s="55"/>
      <c r="H525" s="55"/>
      <c r="I525" s="311"/>
    </row>
  </sheetData>
  <sheetProtection/>
  <mergeCells count="101">
    <mergeCell ref="A32:I32"/>
    <mergeCell ref="F6:F7"/>
    <mergeCell ref="A231:I231"/>
    <mergeCell ref="A79:I79"/>
    <mergeCell ref="A166:I166"/>
    <mergeCell ref="A110:I110"/>
    <mergeCell ref="A129:I129"/>
    <mergeCell ref="A1:I1"/>
    <mergeCell ref="A39:A40"/>
    <mergeCell ref="B39:B40"/>
    <mergeCell ref="A86:I86"/>
    <mergeCell ref="A88:I88"/>
    <mergeCell ref="A76:I76"/>
    <mergeCell ref="B36:B37"/>
    <mergeCell ref="I36:I37"/>
    <mergeCell ref="A4:A7"/>
    <mergeCell ref="B4:B7"/>
    <mergeCell ref="A61:A62"/>
    <mergeCell ref="I388:I389"/>
    <mergeCell ref="I405:I406"/>
    <mergeCell ref="A212:I212"/>
    <mergeCell ref="A240:A243"/>
    <mergeCell ref="A227:I227"/>
    <mergeCell ref="A359:I359"/>
    <mergeCell ref="B388:B389"/>
    <mergeCell ref="A244:I244"/>
    <mergeCell ref="A98:I98"/>
    <mergeCell ref="A234:I234"/>
    <mergeCell ref="A239:I239"/>
    <mergeCell ref="A330:I330"/>
    <mergeCell ref="A346:I346"/>
    <mergeCell ref="A392:I392"/>
    <mergeCell ref="I423:I424"/>
    <mergeCell ref="G242:G243"/>
    <mergeCell ref="H242:H243"/>
    <mergeCell ref="A411:I411"/>
    <mergeCell ref="C4:H5"/>
    <mergeCell ref="I4:I5"/>
    <mergeCell ref="C6:D6"/>
    <mergeCell ref="E6:E7"/>
    <mergeCell ref="H6:H7"/>
    <mergeCell ref="I6:I7"/>
    <mergeCell ref="G6:G7"/>
    <mergeCell ref="A250:I250"/>
    <mergeCell ref="A257:I257"/>
    <mergeCell ref="A418:I418"/>
    <mergeCell ref="A366:I366"/>
    <mergeCell ref="A377:I377"/>
    <mergeCell ref="A42:I42"/>
    <mergeCell ref="A51:I51"/>
    <mergeCell ref="A69:I69"/>
    <mergeCell ref="F242:F243"/>
    <mergeCell ref="B240:B243"/>
    <mergeCell ref="I240:I241"/>
    <mergeCell ref="A188:I188"/>
    <mergeCell ref="C240:H241"/>
    <mergeCell ref="A496:I496"/>
    <mergeCell ref="B423:B426"/>
    <mergeCell ref="A8:I8"/>
    <mergeCell ref="A36:A37"/>
    <mergeCell ref="I242:I243"/>
    <mergeCell ref="E242:E243"/>
    <mergeCell ref="H425:H426"/>
    <mergeCell ref="C242:D242"/>
    <mergeCell ref="A262:I262"/>
    <mergeCell ref="A3:I3"/>
    <mergeCell ref="A405:A406"/>
    <mergeCell ref="A388:A389"/>
    <mergeCell ref="A286:I286"/>
    <mergeCell ref="A296:I296"/>
    <mergeCell ref="A66:A68"/>
    <mergeCell ref="B66:B68"/>
    <mergeCell ref="I66:I68"/>
    <mergeCell ref="A515:I515"/>
    <mergeCell ref="A386:I386"/>
    <mergeCell ref="A272:I272"/>
    <mergeCell ref="A282:I282"/>
    <mergeCell ref="A475:I475"/>
    <mergeCell ref="A453:I453"/>
    <mergeCell ref="A463:I463"/>
    <mergeCell ref="I425:I426"/>
    <mergeCell ref="C425:D425"/>
    <mergeCell ref="C423:H424"/>
    <mergeCell ref="B405:B406"/>
    <mergeCell ref="A441:I441"/>
    <mergeCell ref="A450:I450"/>
    <mergeCell ref="E425:E426"/>
    <mergeCell ref="A322:I322"/>
    <mergeCell ref="A423:A426"/>
    <mergeCell ref="A422:I422"/>
    <mergeCell ref="A427:I427"/>
    <mergeCell ref="B523:B525"/>
    <mergeCell ref="F425:F426"/>
    <mergeCell ref="G425:G426"/>
    <mergeCell ref="A502:I502"/>
    <mergeCell ref="A523:A525"/>
    <mergeCell ref="A507:I507"/>
    <mergeCell ref="A513:I513"/>
    <mergeCell ref="A431:I431"/>
    <mergeCell ref="I523:I525"/>
    <mergeCell ref="A493:I4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Balvu Novads</cp:lastModifiedBy>
  <cp:lastPrinted>2021-10-22T12:34:01Z</cp:lastPrinted>
  <dcterms:created xsi:type="dcterms:W3CDTF">2008-04-02T10:56:23Z</dcterms:created>
  <dcterms:modified xsi:type="dcterms:W3CDTF">2024-04-03T12:02:40Z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