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visvaris.lv/webdav/wordstorage/"/>
    </mc:Choice>
  </mc:AlternateContent>
  <xr:revisionPtr revIDLastSave="0" documentId="13_ncr:1_{6B96EC25-B0C4-43F0-BB85-CAC2A485395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Koptāme" sheetId="2" r:id="rId1"/>
    <sheet name="Kopsavilkuma aprēķins" sheetId="3" r:id="rId2"/>
    <sheet name="Lokāltāme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L23" i="1" s="1"/>
  <c r="O44" i="1"/>
  <c r="K27" i="1"/>
  <c r="G27" i="1"/>
  <c r="L27" i="1" s="1"/>
  <c r="K26" i="1"/>
  <c r="G26" i="1"/>
  <c r="L26" i="1" s="1"/>
  <c r="K25" i="1"/>
  <c r="G25" i="1"/>
  <c r="L25" i="1" s="1"/>
  <c r="K24" i="1"/>
  <c r="G24" i="1"/>
  <c r="L24" i="1" s="1"/>
  <c r="K23" i="1"/>
</calcChain>
</file>

<file path=xl/sharedStrings.xml><?xml version="1.0" encoding="utf-8"?>
<sst xmlns="http://schemas.openxmlformats.org/spreadsheetml/2006/main" count="97" uniqueCount="72">
  <si>
    <t>Nr.p.k.</t>
  </si>
  <si>
    <t>Mērvienība</t>
  </si>
  <si>
    <t>laika norma (c/h)</t>
  </si>
  <si>
    <t>darba alga</t>
  </si>
  <si>
    <t>būvizstrādājumi</t>
  </si>
  <si>
    <t>mehānismi</t>
  </si>
  <si>
    <t>1.</t>
  </si>
  <si>
    <t>Sastādīja</t>
  </si>
  <si>
    <t>(paraksts un tā atšifrējums, datums)</t>
  </si>
  <si>
    <t>Tāme sastādīta 2025.gada __.__________</t>
  </si>
  <si>
    <t>Pārbaudīja</t>
  </si>
  <si>
    <t>Sertifikāta Nr.</t>
  </si>
  <si>
    <t>Tāme sastādīta 2025.gada __.__________________</t>
  </si>
  <si>
    <t>Tāme sastādīta 20__.gada tirgus cenās. Tāmes izmaksas __________ eiro.</t>
  </si>
  <si>
    <t>Kods, tāmes Nr.</t>
  </si>
  <si>
    <t>Būvdarbu veids vai konstruktīvā elementa nosaukums</t>
  </si>
  <si>
    <t>Tāmes izmaksas</t>
  </si>
  <si>
    <t>Darbietilpība (c/h)</t>
  </si>
  <si>
    <t>1.pielikums</t>
  </si>
  <si>
    <t>Par kopējo summu (eiro)</t>
  </si>
  <si>
    <t>Kopējā darbietilpība (c/h)</t>
  </si>
  <si>
    <t>Tai skaitā</t>
  </si>
  <si>
    <t>Kopā</t>
  </si>
  <si>
    <r>
      <rPr>
        <b/>
        <sz val="9"/>
        <color theme="1"/>
        <rFont val="Arial"/>
        <family val="2"/>
        <charset val="204"/>
      </rPr>
      <t>Virsizdevumi</t>
    </r>
    <r>
      <rPr>
        <sz val="9"/>
        <color theme="1"/>
        <rFont val="Arial"/>
        <family val="2"/>
        <charset val="204"/>
      </rPr>
      <t xml:space="preserve"> (___%)</t>
    </r>
  </si>
  <si>
    <t>t.sk., darba aizsardzība</t>
  </si>
  <si>
    <r>
      <t>Peļņa</t>
    </r>
    <r>
      <rPr>
        <sz val="9"/>
        <color theme="1"/>
        <rFont val="Arial"/>
        <family val="2"/>
        <charset val="204"/>
      </rPr>
      <t xml:space="preserve"> (___%)</t>
    </r>
  </si>
  <si>
    <t>Pavisam kopā</t>
  </si>
  <si>
    <t>Objekta nosaukums</t>
  </si>
  <si>
    <t>Objekta izmaksas (eiro)</t>
  </si>
  <si>
    <t>PVN (___%)</t>
  </si>
  <si>
    <t>Būvniecības koptāme</t>
  </si>
  <si>
    <t>Tirgus izpētei</t>
  </si>
  <si>
    <t>Balvu novada Sociālās pārvaldes Sociālās mājas 2.stāva gaiteņa grīdas remonts un dušas priekštelpas loga maiņa</t>
  </si>
  <si>
    <t>"Balvu novada Sociālās pārvaldes Sociālās mājas 2.stāva gaiteņa grīdas remonts un dušas priekštelpas loga maiņa"</t>
  </si>
  <si>
    <t>Sociālās mājas 2.stāva gaiteņa grīdas remonts un dušas priekštelpas loga maiņa</t>
  </si>
  <si>
    <t>Kopsavilkuma aprēķins</t>
  </si>
  <si>
    <t>Objekta adrese: Daugavpils iela 73A, Balvi., Balvu nov., LV-4501</t>
  </si>
  <si>
    <t>Lokālā tāme</t>
  </si>
  <si>
    <t>Nr. p.k.</t>
  </si>
  <si>
    <t>Darba nosaukums</t>
  </si>
  <si>
    <t>Vienības izmaksas (EUR)</t>
  </si>
  <si>
    <t>Kopējās izmaksas (EUR)</t>
  </si>
  <si>
    <t>darba samaksas likme  (EUR/h)</t>
  </si>
  <si>
    <t>darba alga (EUR)</t>
  </si>
  <si>
    <t>būvizstrādājumi (EUR)</t>
  </si>
  <si>
    <t> mehānismi (EUR)</t>
  </si>
  <si>
    <t> kopā       (EUR)</t>
  </si>
  <si>
    <t>darb-ietilpība (c/h)</t>
  </si>
  <si>
    <t> darba alga (EUR)</t>
  </si>
  <si>
    <t>mehānismi (EUR)</t>
  </si>
  <si>
    <t>summa    (EUR)</t>
  </si>
  <si>
    <t xml:space="preserve"> 2.stāva gaitenis</t>
  </si>
  <si>
    <t>Grīdas seguma un latojuma  demontāža, utilizācija</t>
  </si>
  <si>
    <t>m2</t>
  </si>
  <si>
    <t>Lāgu  līmeņošana un dēļu latojums</t>
  </si>
  <si>
    <t>OSB 22mm ar spundi ieklāšana</t>
  </si>
  <si>
    <t xml:space="preserve">Nodilumizturīga 34/43 klases linoleja ieklāšana, grīdlīstu montāža </t>
  </si>
  <si>
    <t>gb</t>
  </si>
  <si>
    <t>Kopā:</t>
  </si>
  <si>
    <t> tai sk. darba devēja sociālais nodoklis</t>
  </si>
  <si>
    <t xml:space="preserve"> Tiešās izmaksas kopā:</t>
  </si>
  <si>
    <t> Virsizdevumi</t>
  </si>
  <si>
    <t>Peļņa</t>
  </si>
  <si>
    <t xml:space="preserve"> Darba devēja sociālais nodoklis </t>
  </si>
  <si>
    <t xml:space="preserve">Summa bez PVN kopā: </t>
  </si>
  <si>
    <t>PVN</t>
  </si>
  <si>
    <t>Būvniecības izmaksas kopā:</t>
  </si>
  <si>
    <t>%</t>
  </si>
  <si>
    <t>ID Nr. SD/2025/1-27.2/5/TID</t>
  </si>
  <si>
    <t>Loga demontāža, utilizācija</t>
  </si>
  <si>
    <t>Loga montāža, apdare</t>
  </si>
  <si>
    <t>Daudzums (līdz 65 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</si>
</sst>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43" x14ac:knownFonts="1">
    <font>
      <sz val="11"/>
      <color theme="1"/>
      <name val="Aptos Narrow"/>
      <family val="2"/>
      <charset val="186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Arial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8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i/>
      <sz val="11"/>
      <color theme="1"/>
      <name val="Arial"/>
      <family val="2"/>
      <charset val="186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</borders>
  <cellStyleXfs count="48">
    <xf numFmtId="0" fontId="0" fillId="0" borderId="0"/>
    <xf numFmtId="0" fontId="5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19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8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6" fillId="0" borderId="6" applyNumberFormat="0" applyFill="0" applyAlignment="0" applyProtection="0"/>
    <xf numFmtId="0" fontId="20" fillId="22" borderId="0" applyNumberFormat="0" applyBorder="0" applyAlignment="0" applyProtection="0"/>
    <xf numFmtId="0" fontId="5" fillId="0" borderId="0"/>
    <xf numFmtId="0" fontId="5" fillId="23" borderId="7" applyNumberFormat="0" applyAlignment="0" applyProtection="0"/>
    <xf numFmtId="0" fontId="13" fillId="20" borderId="8" applyNumberFormat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5" fillId="0" borderId="0"/>
    <xf numFmtId="9" fontId="37" fillId="0" borderId="0" applyFont="0" applyFill="0" applyBorder="0" applyAlignment="0" applyProtection="0"/>
    <xf numFmtId="0" fontId="5" fillId="0" borderId="0"/>
  </cellStyleXfs>
  <cellXfs count="149">
    <xf numFmtId="0" fontId="0" fillId="0" borderId="0" xfId="0"/>
    <xf numFmtId="0" fontId="3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6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right" vertical="center"/>
    </xf>
    <xf numFmtId="0" fontId="26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3" fontId="27" fillId="0" borderId="10" xfId="0" applyNumberFormat="1" applyFont="1" applyBorder="1" applyAlignment="1">
      <alignment horizontal="center" vertical="center" wrapText="1"/>
    </xf>
    <xf numFmtId="0" fontId="29" fillId="24" borderId="10" xfId="0" applyFont="1" applyFill="1" applyBorder="1" applyAlignment="1">
      <alignment horizontal="left" vertical="center" wrapText="1"/>
    </xf>
    <xf numFmtId="0" fontId="29" fillId="24" borderId="10" xfId="0" applyFont="1" applyFill="1" applyBorder="1" applyAlignment="1">
      <alignment horizontal="center" vertical="center" wrapText="1"/>
    </xf>
    <xf numFmtId="2" fontId="29" fillId="24" borderId="10" xfId="0" applyNumberFormat="1" applyFont="1" applyFill="1" applyBorder="1" applyAlignment="1">
      <alignment horizontal="center" vertical="center" wrapText="1"/>
    </xf>
    <xf numFmtId="4" fontId="27" fillId="0" borderId="10" xfId="0" applyNumberFormat="1" applyFont="1" applyBorder="1" applyAlignment="1">
      <alignment horizontal="center" vertical="center" wrapText="1"/>
    </xf>
    <xf numFmtId="2" fontId="27" fillId="0" borderId="10" xfId="0" applyNumberFormat="1" applyFont="1" applyBorder="1" applyAlignment="1">
      <alignment horizontal="center" vertical="center"/>
    </xf>
    <xf numFmtId="3" fontId="27" fillId="0" borderId="10" xfId="0" applyNumberFormat="1" applyFont="1" applyBorder="1" applyAlignment="1">
      <alignment vertical="center" wrapText="1"/>
    </xf>
    <xf numFmtId="164" fontId="27" fillId="0" borderId="10" xfId="0" applyNumberFormat="1" applyFont="1" applyBorder="1" applyAlignment="1">
      <alignment horizontal="center" vertical="center" wrapText="1"/>
    </xf>
    <xf numFmtId="3" fontId="27" fillId="25" borderId="10" xfId="0" applyNumberFormat="1" applyFont="1" applyFill="1" applyBorder="1" applyAlignment="1">
      <alignment horizontal="center" vertical="center" wrapText="1"/>
    </xf>
    <xf numFmtId="4" fontId="27" fillId="25" borderId="10" xfId="0" applyNumberFormat="1" applyFont="1" applyFill="1" applyBorder="1" applyAlignment="1">
      <alignment horizontal="center" vertical="center" wrapText="1"/>
    </xf>
    <xf numFmtId="3" fontId="27" fillId="25" borderId="10" xfId="0" applyNumberFormat="1" applyFont="1" applyFill="1" applyBorder="1" applyAlignment="1">
      <alignment vertical="center" wrapText="1"/>
    </xf>
    <xf numFmtId="3" fontId="27" fillId="25" borderId="10" xfId="0" applyNumberFormat="1" applyFont="1" applyFill="1" applyBorder="1" applyAlignment="1">
      <alignment horizontal="left" vertical="center" wrapText="1"/>
    </xf>
    <xf numFmtId="2" fontId="27" fillId="25" borderId="10" xfId="0" applyNumberFormat="1" applyFont="1" applyFill="1" applyBorder="1" applyAlignment="1">
      <alignment horizontal="center" vertical="center" wrapText="1"/>
    </xf>
    <xf numFmtId="3" fontId="28" fillId="25" borderId="10" xfId="0" applyNumberFormat="1" applyFont="1" applyFill="1" applyBorder="1" applyAlignment="1">
      <alignment horizontal="center" vertical="center" wrapText="1"/>
    </xf>
    <xf numFmtId="0" fontId="27" fillId="0" borderId="10" xfId="47" applyFont="1" applyBorder="1" applyAlignment="1">
      <alignment horizontal="center" vertical="center" wrapText="1"/>
    </xf>
    <xf numFmtId="165" fontId="27" fillId="0" borderId="10" xfId="47" applyNumberFormat="1" applyFont="1" applyBorder="1" applyAlignment="1">
      <alignment horizontal="center" vertical="center" wrapText="1"/>
    </xf>
    <xf numFmtId="2" fontId="27" fillId="0" borderId="10" xfId="47" applyNumberFormat="1" applyFont="1" applyBorder="1" applyAlignment="1">
      <alignment horizontal="center" vertical="center" wrapText="1"/>
    </xf>
    <xf numFmtId="0" fontId="27" fillId="0" borderId="10" xfId="47" applyFont="1" applyBorder="1" applyAlignment="1">
      <alignment horizontal="center" vertical="center"/>
    </xf>
    <xf numFmtId="0" fontId="27" fillId="0" borderId="10" xfId="47" applyFont="1" applyBorder="1" applyAlignment="1">
      <alignment vertical="center" wrapText="1"/>
    </xf>
    <xf numFmtId="1" fontId="27" fillId="0" borderId="10" xfId="47" applyNumberFormat="1" applyFont="1" applyBorder="1" applyAlignment="1">
      <alignment horizontal="center" vertical="center" wrapText="1"/>
    </xf>
    <xf numFmtId="0" fontId="27" fillId="0" borderId="10" xfId="47" applyFont="1" applyBorder="1" applyAlignment="1">
      <alignment horizontal="left" vertical="center" wrapText="1"/>
    </xf>
    <xf numFmtId="0" fontId="30" fillId="26" borderId="10" xfId="0" applyFont="1" applyFill="1" applyBorder="1" applyAlignment="1">
      <alignment horizontal="center" vertical="center" textRotation="90" wrapText="1"/>
    </xf>
    <xf numFmtId="0" fontId="31" fillId="0" borderId="10" xfId="47" applyFont="1" applyBorder="1" applyAlignment="1">
      <alignment horizontal="center" vertical="center"/>
    </xf>
    <xf numFmtId="0" fontId="31" fillId="0" borderId="10" xfId="47" applyFont="1" applyBorder="1" applyAlignment="1">
      <alignment horizontal="left" vertical="center" wrapText="1"/>
    </xf>
    <xf numFmtId="0" fontId="31" fillId="0" borderId="10" xfId="47" applyFont="1" applyBorder="1" applyAlignment="1">
      <alignment horizontal="center" vertical="center" wrapText="1"/>
    </xf>
    <xf numFmtId="165" fontId="31" fillId="0" borderId="10" xfId="47" applyNumberFormat="1" applyFont="1" applyBorder="1" applyAlignment="1">
      <alignment horizontal="center" vertical="center" wrapText="1"/>
    </xf>
    <xf numFmtId="2" fontId="31" fillId="0" borderId="10" xfId="47" applyNumberFormat="1" applyFont="1" applyBorder="1" applyAlignment="1">
      <alignment horizontal="center" vertical="center" wrapText="1"/>
    </xf>
    <xf numFmtId="4" fontId="31" fillId="0" borderId="10" xfId="0" applyNumberFormat="1" applyFont="1" applyBorder="1" applyAlignment="1">
      <alignment horizontal="center" vertical="center" wrapText="1"/>
    </xf>
    <xf numFmtId="2" fontId="31" fillId="25" borderId="10" xfId="0" applyNumberFormat="1" applyFont="1" applyFill="1" applyBorder="1" applyAlignment="1">
      <alignment horizontal="center" vertical="center" wrapText="1"/>
    </xf>
    <xf numFmtId="2" fontId="30" fillId="0" borderId="10" xfId="0" applyNumberFormat="1" applyFont="1" applyBorder="1" applyAlignment="1">
      <alignment horizontal="center" vertical="center"/>
    </xf>
    <xf numFmtId="2" fontId="31" fillId="0" borderId="10" xfId="0" applyNumberFormat="1" applyFont="1" applyBorder="1" applyAlignment="1">
      <alignment horizontal="center" vertical="center"/>
    </xf>
    <xf numFmtId="0" fontId="30" fillId="25" borderId="14" xfId="47" applyFont="1" applyFill="1" applyBorder="1" applyAlignment="1">
      <alignment horizontal="right" vertical="center" wrapText="1"/>
    </xf>
    <xf numFmtId="3" fontId="31" fillId="0" borderId="10" xfId="0" applyNumberFormat="1" applyFont="1" applyBorder="1" applyAlignment="1">
      <alignment horizontal="center" vertical="center" wrapText="1"/>
    </xf>
    <xf numFmtId="4" fontId="30" fillId="0" borderId="10" xfId="0" applyNumberFormat="1" applyFont="1" applyBorder="1" applyAlignment="1">
      <alignment horizontal="center" vertical="center" wrapText="1"/>
    </xf>
    <xf numFmtId="9" fontId="31" fillId="0" borderId="10" xfId="46" applyFont="1" applyFill="1" applyBorder="1" applyAlignment="1">
      <alignment horizontal="center" vertical="center" wrapText="1"/>
    </xf>
    <xf numFmtId="4" fontId="31" fillId="0" borderId="10" xfId="0" applyNumberFormat="1" applyFont="1" applyBorder="1" applyAlignment="1">
      <alignment vertical="center" wrapText="1"/>
    </xf>
    <xf numFmtId="0" fontId="32" fillId="0" borderId="0" xfId="0" applyFont="1"/>
    <xf numFmtId="0" fontId="31" fillId="0" borderId="0" xfId="47" applyFont="1" applyAlignment="1">
      <alignment horizontal="right" wrapText="1"/>
    </xf>
    <xf numFmtId="0" fontId="31" fillId="0" borderId="0" xfId="47" applyFont="1" applyAlignment="1">
      <alignment horizontal="center" vertical="top" wrapText="1"/>
    </xf>
    <xf numFmtId="10" fontId="31" fillId="0" borderId="0" xfId="47" applyNumberFormat="1" applyFont="1" applyAlignment="1">
      <alignment horizontal="right" vertical="top" wrapText="1"/>
    </xf>
    <xf numFmtId="2" fontId="31" fillId="0" borderId="0" xfId="47" applyNumberFormat="1" applyFont="1" applyAlignment="1">
      <alignment horizontal="right" vertical="top" wrapText="1"/>
    </xf>
    <xf numFmtId="2" fontId="30" fillId="0" borderId="0" xfId="47" applyNumberFormat="1" applyFont="1" applyAlignment="1">
      <alignment horizontal="right" vertical="top" wrapText="1"/>
    </xf>
    <xf numFmtId="2" fontId="31" fillId="0" borderId="0" xfId="47" applyNumberFormat="1" applyFont="1" applyAlignment="1">
      <alignment horizontal="center" vertical="top" wrapText="1"/>
    </xf>
    <xf numFmtId="2" fontId="30" fillId="0" borderId="0" xfId="47" applyNumberFormat="1" applyFont="1" applyAlignment="1">
      <alignment horizontal="center" vertical="center" wrapText="1"/>
    </xf>
    <xf numFmtId="0" fontId="30" fillId="0" borderId="14" xfId="47" applyFont="1" applyBorder="1" applyAlignment="1">
      <alignment horizontal="right" wrapText="1"/>
    </xf>
    <xf numFmtId="0" fontId="31" fillId="0" borderId="14" xfId="47" applyFont="1" applyBorder="1" applyAlignment="1">
      <alignment horizontal="center" vertical="top" wrapText="1"/>
    </xf>
    <xf numFmtId="2" fontId="31" fillId="0" borderId="14" xfId="47" applyNumberFormat="1" applyFont="1" applyBorder="1" applyAlignment="1">
      <alignment horizontal="right" vertical="top" wrapText="1"/>
    </xf>
    <xf numFmtId="2" fontId="30" fillId="0" borderId="14" xfId="47" applyNumberFormat="1" applyFont="1" applyBorder="1" applyAlignment="1">
      <alignment horizontal="right" vertical="top" wrapText="1"/>
    </xf>
    <xf numFmtId="2" fontId="30" fillId="0" borderId="14" xfId="47" applyNumberFormat="1" applyFont="1" applyBorder="1" applyAlignment="1">
      <alignment horizontal="center" vertical="top" wrapText="1"/>
    </xf>
    <xf numFmtId="2" fontId="30" fillId="0" borderId="14" xfId="47" applyNumberFormat="1" applyFont="1" applyBorder="1" applyAlignment="1">
      <alignment horizontal="center" vertical="center" wrapText="1"/>
    </xf>
    <xf numFmtId="10" fontId="31" fillId="0" borderId="0" xfId="47" applyNumberFormat="1" applyFont="1" applyAlignment="1">
      <alignment horizontal="right" vertical="center" wrapText="1"/>
    </xf>
    <xf numFmtId="2" fontId="31" fillId="0" borderId="0" xfId="47" applyNumberFormat="1" applyFont="1" applyAlignment="1">
      <alignment horizontal="center" vertical="center" wrapText="1"/>
    </xf>
    <xf numFmtId="0" fontId="30" fillId="0" borderId="0" xfId="47" applyFont="1" applyAlignment="1">
      <alignment horizontal="right" wrapText="1"/>
    </xf>
    <xf numFmtId="2" fontId="30" fillId="0" borderId="0" xfId="47" applyNumberFormat="1" applyFont="1" applyAlignment="1">
      <alignment horizontal="center" vertical="top" wrapText="1"/>
    </xf>
    <xf numFmtId="0" fontId="31" fillId="0" borderId="0" xfId="47" applyFont="1" applyAlignment="1">
      <alignment horizontal="right" vertical="center" wrapText="1"/>
    </xf>
    <xf numFmtId="2" fontId="31" fillId="0" borderId="0" xfId="47" applyNumberFormat="1" applyFont="1" applyAlignment="1">
      <alignment horizontal="right" wrapText="1"/>
    </xf>
    <xf numFmtId="2" fontId="30" fillId="0" borderId="0" xfId="47" applyNumberFormat="1" applyFont="1" applyAlignment="1">
      <alignment horizontal="right" wrapText="1"/>
    </xf>
    <xf numFmtId="2" fontId="31" fillId="0" borderId="0" xfId="47" applyNumberFormat="1" applyFont="1" applyAlignment="1">
      <alignment horizontal="center" wrapText="1"/>
    </xf>
    <xf numFmtId="0" fontId="31" fillId="0" borderId="0" xfId="47" applyFont="1" applyAlignment="1">
      <alignment horizontal="center" wrapText="1"/>
    </xf>
    <xf numFmtId="2" fontId="30" fillId="0" borderId="0" xfId="47" applyNumberFormat="1" applyFont="1" applyAlignment="1">
      <alignment horizontal="center" wrapText="1"/>
    </xf>
    <xf numFmtId="0" fontId="31" fillId="0" borderId="14" xfId="47" applyFont="1" applyBorder="1" applyAlignment="1">
      <alignment horizontal="center" wrapText="1"/>
    </xf>
    <xf numFmtId="10" fontId="31" fillId="0" borderId="14" xfId="47" applyNumberFormat="1" applyFont="1" applyBorder="1" applyAlignment="1">
      <alignment horizontal="right" vertical="top" wrapText="1"/>
    </xf>
    <xf numFmtId="2" fontId="31" fillId="0" borderId="14" xfId="47" applyNumberFormat="1" applyFont="1" applyBorder="1" applyAlignment="1">
      <alignment horizontal="right" wrapText="1"/>
    </xf>
    <xf numFmtId="2" fontId="30" fillId="0" borderId="14" xfId="47" applyNumberFormat="1" applyFont="1" applyBorder="1" applyAlignment="1">
      <alignment horizontal="right" wrapText="1"/>
    </xf>
    <xf numFmtId="2" fontId="30" fillId="0" borderId="14" xfId="47" applyNumberFormat="1" applyFont="1" applyBorder="1" applyAlignment="1">
      <alignment horizontal="center" wrapText="1"/>
    </xf>
    <xf numFmtId="3" fontId="31" fillId="25" borderId="10" xfId="0" applyNumberFormat="1" applyFont="1" applyFill="1" applyBorder="1" applyAlignment="1">
      <alignment horizontal="center" vertical="center" wrapText="1"/>
    </xf>
    <xf numFmtId="0" fontId="31" fillId="25" borderId="14" xfId="47" applyFont="1" applyFill="1" applyBorder="1" applyAlignment="1">
      <alignment horizontal="center" vertical="top" wrapText="1"/>
    </xf>
    <xf numFmtId="165" fontId="31" fillId="0" borderId="15" xfId="47" applyNumberFormat="1" applyFont="1" applyBorder="1" applyAlignment="1">
      <alignment horizontal="center" vertical="center" wrapText="1"/>
    </xf>
    <xf numFmtId="2" fontId="31" fillId="0" borderId="15" xfId="47" applyNumberFormat="1" applyFont="1" applyBorder="1" applyAlignment="1">
      <alignment horizontal="center" vertical="center" wrapText="1"/>
    </xf>
    <xf numFmtId="2" fontId="31" fillId="25" borderId="14" xfId="47" applyNumberFormat="1" applyFont="1" applyFill="1" applyBorder="1" applyAlignment="1">
      <alignment horizontal="right" vertical="top" wrapText="1"/>
    </xf>
    <xf numFmtId="4" fontId="31" fillId="0" borderId="15" xfId="0" applyNumberFormat="1" applyFont="1" applyBorder="1" applyAlignment="1">
      <alignment horizontal="center" vertical="center" wrapText="1"/>
    </xf>
    <xf numFmtId="2" fontId="31" fillId="25" borderId="14" xfId="47" applyNumberFormat="1" applyFont="1" applyFill="1" applyBorder="1"/>
    <xf numFmtId="2" fontId="30" fillId="25" borderId="14" xfId="47" applyNumberFormat="1" applyFont="1" applyFill="1" applyBorder="1"/>
    <xf numFmtId="2" fontId="31" fillId="0" borderId="15" xfId="0" applyNumberFormat="1" applyFont="1" applyBorder="1" applyAlignment="1">
      <alignment horizontal="center" vertical="center"/>
    </xf>
    <xf numFmtId="2" fontId="30" fillId="25" borderId="14" xfId="47" applyNumberFormat="1" applyFont="1" applyFill="1" applyBorder="1" applyAlignment="1">
      <alignment horizontal="center"/>
    </xf>
    <xf numFmtId="16" fontId="31" fillId="0" borderId="17" xfId="47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vertical="top" wrapText="1"/>
    </xf>
    <xf numFmtId="0" fontId="4" fillId="0" borderId="0" xfId="0" applyFont="1" applyAlignment="1">
      <alignment horizontal="left" vertical="center"/>
    </xf>
    <xf numFmtId="0" fontId="36" fillId="0" borderId="0" xfId="0" applyFont="1" applyAlignment="1">
      <alignment horizontal="right" vertical="center"/>
    </xf>
    <xf numFmtId="0" fontId="36" fillId="0" borderId="0" xfId="0" applyFont="1" applyAlignment="1">
      <alignment horizontal="right" vertical="top" wrapText="1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24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0" fillId="26" borderId="10" xfId="0" applyFont="1" applyFill="1" applyBorder="1" applyAlignment="1">
      <alignment horizontal="center" vertical="center" wrapText="1"/>
    </xf>
    <xf numFmtId="0" fontId="30" fillId="26" borderId="10" xfId="0" applyFont="1" applyFill="1" applyBorder="1" applyAlignment="1">
      <alignment horizontal="center" vertical="center" textRotation="90" wrapText="1"/>
    </xf>
    <xf numFmtId="0" fontId="30" fillId="26" borderId="15" xfId="0" applyFont="1" applyFill="1" applyBorder="1" applyAlignment="1">
      <alignment horizontal="center" vertical="center" textRotation="90" wrapText="1"/>
    </xf>
    <xf numFmtId="0" fontId="30" fillId="26" borderId="19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vertical="top" wrapText="1"/>
    </xf>
    <xf numFmtId="3" fontId="30" fillId="0" borderId="19" xfId="0" applyNumberFormat="1" applyFont="1" applyBorder="1" applyAlignment="1">
      <alignment horizontal="right" vertical="center" wrapText="1"/>
    </xf>
    <xf numFmtId="3" fontId="30" fillId="0" borderId="10" xfId="0" applyNumberFormat="1" applyFont="1" applyBorder="1" applyAlignment="1">
      <alignment horizontal="right" vertical="center" wrapText="1"/>
    </xf>
    <xf numFmtId="3" fontId="31" fillId="0" borderId="10" xfId="0" applyNumberFormat="1" applyFont="1" applyBorder="1" applyAlignment="1">
      <alignment horizontal="right" vertical="center" wrapText="1"/>
    </xf>
    <xf numFmtId="0" fontId="30" fillId="0" borderId="15" xfId="0" applyFont="1" applyBorder="1" applyAlignment="1">
      <alignment horizontal="right" vertical="center"/>
    </xf>
    <xf numFmtId="0" fontId="30" fillId="0" borderId="10" xfId="0" applyFont="1" applyBorder="1" applyAlignment="1">
      <alignment horizontal="right" vertical="center"/>
    </xf>
    <xf numFmtId="0" fontId="38" fillId="0" borderId="0" xfId="0" applyFont="1" applyAlignment="1">
      <alignment horizontal="center" vertical="center" wrapText="1"/>
    </xf>
    <xf numFmtId="0" fontId="36" fillId="0" borderId="0" xfId="0" applyFont="1" applyAlignment="1">
      <alignment horizontal="right" vertical="top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2" fontId="31" fillId="25" borderId="20" xfId="47" applyNumberFormat="1" applyFont="1" applyFill="1" applyBorder="1" applyAlignment="1">
      <alignment horizontal="right" vertical="top" wrapText="1"/>
    </xf>
    <xf numFmtId="2" fontId="31" fillId="25" borderId="20" xfId="47" applyNumberFormat="1" applyFont="1" applyFill="1" applyBorder="1"/>
    <xf numFmtId="2" fontId="30" fillId="25" borderId="20" xfId="47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1" fillId="0" borderId="0" xfId="47" applyFont="1" applyAlignment="1">
      <alignment horizontal="right" vertical="top" wrapText="1"/>
    </xf>
  </cellXfs>
  <cellStyles count="48">
    <cellStyle name="20% - Accent1" xfId="2" xr:uid="{00000000-0005-0000-0000-000007000000}"/>
    <cellStyle name="20% - Accent2" xfId="3" xr:uid="{00000000-0005-0000-0000-000008000000}"/>
    <cellStyle name="20% - Accent3" xfId="4" xr:uid="{00000000-0005-0000-0000-000009000000}"/>
    <cellStyle name="20% - Accent4" xfId="5" xr:uid="{00000000-0005-0000-0000-00000A000000}"/>
    <cellStyle name="20% - Accent5" xfId="6" xr:uid="{00000000-0005-0000-0000-00000B000000}"/>
    <cellStyle name="20% - Accent6" xfId="7" xr:uid="{00000000-0005-0000-0000-00000C000000}"/>
    <cellStyle name="40% - Accent1" xfId="8" xr:uid="{00000000-0005-0000-0000-00000D000000}"/>
    <cellStyle name="40% - Accent2" xfId="9" xr:uid="{00000000-0005-0000-0000-00000E000000}"/>
    <cellStyle name="40% - Accent3" xfId="10" xr:uid="{00000000-0005-0000-0000-00000F000000}"/>
    <cellStyle name="40% - Accent4" xfId="11" xr:uid="{00000000-0005-0000-0000-000010000000}"/>
    <cellStyle name="40% - Accent5" xfId="12" xr:uid="{00000000-0005-0000-0000-000011000000}"/>
    <cellStyle name="40% - Accent6" xfId="13" xr:uid="{00000000-0005-0000-0000-000012000000}"/>
    <cellStyle name="60% - Accent1" xfId="14" xr:uid="{00000000-0005-0000-0000-000013000000}"/>
    <cellStyle name="60% - Accent2" xfId="15" xr:uid="{00000000-0005-0000-0000-000014000000}"/>
    <cellStyle name="60% - Accent3" xfId="16" xr:uid="{00000000-0005-0000-0000-000015000000}"/>
    <cellStyle name="60% - Accent4" xfId="17" xr:uid="{00000000-0005-0000-0000-000016000000}"/>
    <cellStyle name="60% - Accent5" xfId="18" xr:uid="{00000000-0005-0000-0000-000017000000}"/>
    <cellStyle name="60% - Accent6" xfId="19" xr:uid="{00000000-0005-0000-0000-000018000000}"/>
    <cellStyle name="Accent1" xfId="20" xr:uid="{00000000-0005-0000-0000-000019000000}"/>
    <cellStyle name="Accent2" xfId="21" xr:uid="{00000000-0005-0000-0000-00001A000000}"/>
    <cellStyle name="Accent3" xfId="22" xr:uid="{00000000-0005-0000-0000-00001B000000}"/>
    <cellStyle name="Accent4" xfId="23" xr:uid="{00000000-0005-0000-0000-00001C000000}"/>
    <cellStyle name="Accent5" xfId="24" xr:uid="{00000000-0005-0000-0000-00001D000000}"/>
    <cellStyle name="Accent6" xfId="25" xr:uid="{00000000-0005-0000-0000-00001E000000}"/>
    <cellStyle name="Bad" xfId="26" xr:uid="{00000000-0005-0000-0000-00001F000000}"/>
    <cellStyle name="Calculation" xfId="27" xr:uid="{00000000-0005-0000-0000-000020000000}"/>
    <cellStyle name="Check Cell" xfId="28" xr:uid="{00000000-0005-0000-0000-000021000000}"/>
    <cellStyle name="Explanatory Text" xfId="29" xr:uid="{00000000-0005-0000-0000-000022000000}"/>
    <cellStyle name="Good" xfId="30" xr:uid="{00000000-0005-0000-0000-000023000000}"/>
    <cellStyle name="Heading 1" xfId="31" xr:uid="{00000000-0005-0000-0000-000024000000}"/>
    <cellStyle name="Heading 2" xfId="32" xr:uid="{00000000-0005-0000-0000-000025000000}"/>
    <cellStyle name="Heading 3" xfId="33" xr:uid="{00000000-0005-0000-0000-000026000000}"/>
    <cellStyle name="Heading 4" xfId="34" xr:uid="{00000000-0005-0000-0000-000027000000}"/>
    <cellStyle name="Input" xfId="35" xr:uid="{00000000-0005-0000-0000-000028000000}"/>
    <cellStyle name="Linked Cell" xfId="36" xr:uid="{00000000-0005-0000-0000-000029000000}"/>
    <cellStyle name="Neutral" xfId="37" xr:uid="{00000000-0005-0000-0000-00002A000000}"/>
    <cellStyle name="Normaali_light-98_gun" xfId="38" xr:uid="{00000000-0005-0000-0000-00002B000000}"/>
    <cellStyle name="Normal 2" xfId="47" xr:uid="{00000000-0005-0000-0000-000033000000}"/>
    <cellStyle name="Note" xfId="39" xr:uid="{00000000-0005-0000-0000-00002C000000}"/>
    <cellStyle name="Output" xfId="40" xr:uid="{00000000-0005-0000-0000-00002D000000}"/>
    <cellStyle name="Parasts" xfId="0" builtinId="0"/>
    <cellStyle name="Parasts 2" xfId="1" xr:uid="{00000000-0005-0000-0000-000006000000}"/>
    <cellStyle name="Procenti" xfId="46" builtinId="5"/>
    <cellStyle name="Style 1" xfId="41" xr:uid="{00000000-0005-0000-0000-00002E000000}"/>
    <cellStyle name="Title" xfId="42" xr:uid="{00000000-0005-0000-0000-00002F000000}"/>
    <cellStyle name="Total" xfId="43" xr:uid="{00000000-0005-0000-0000-000030000000}"/>
    <cellStyle name="Warning Text" xfId="44" xr:uid="{00000000-0005-0000-0000-000031000000}"/>
    <cellStyle name="Стиль 1" xfId="45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AB146"/>
  <sheetViews>
    <sheetView workbookViewId="0">
      <selection activeCell="B8" sqref="B8"/>
    </sheetView>
  </sheetViews>
  <sheetFormatPr defaultRowHeight="15" x14ac:dyDescent="0.25"/>
  <cols>
    <col min="1" max="1" width="11.140625" customWidth="1"/>
    <col min="2" max="2" width="48.85546875" customWidth="1"/>
    <col min="3" max="3" width="30.5703125" customWidth="1"/>
  </cols>
  <sheetData>
    <row r="1" spans="1:28" x14ac:dyDescent="0.25">
      <c r="A1" s="8"/>
      <c r="B1" s="107"/>
      <c r="C1" s="110" t="s">
        <v>18</v>
      </c>
      <c r="D1" s="110"/>
      <c r="E1" s="110"/>
      <c r="F1" s="110"/>
      <c r="G1" s="110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x14ac:dyDescent="0.25">
      <c r="A2" s="8"/>
      <c r="B2" s="4"/>
      <c r="C2" s="110" t="s">
        <v>31</v>
      </c>
      <c r="D2" s="110"/>
      <c r="E2" s="110"/>
      <c r="F2" s="110"/>
      <c r="G2" s="110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28" ht="22.5" customHeight="1" x14ac:dyDescent="0.25">
      <c r="A3" s="8"/>
      <c r="B3" s="108"/>
      <c r="C3" s="111" t="s">
        <v>33</v>
      </c>
      <c r="D3" s="111"/>
      <c r="E3" s="111"/>
      <c r="F3" s="111"/>
      <c r="G3" s="11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ht="9.75" customHeight="1" x14ac:dyDescent="0.25">
      <c r="A4" s="8"/>
      <c r="B4" s="108"/>
      <c r="C4" s="111"/>
      <c r="D4" s="111"/>
      <c r="E4" s="111"/>
      <c r="F4" s="111"/>
      <c r="G4" s="111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46.5" hidden="1" customHeight="1" x14ac:dyDescent="0.25">
      <c r="A5" s="8"/>
      <c r="B5" s="108"/>
      <c r="C5" s="111"/>
      <c r="D5" s="111"/>
      <c r="E5" s="111"/>
      <c r="F5" s="111"/>
      <c r="G5" s="111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16.5" customHeight="1" x14ac:dyDescent="0.25">
      <c r="A6" s="8"/>
      <c r="B6" s="107"/>
      <c r="C6" s="138" t="s">
        <v>68</v>
      </c>
      <c r="D6" s="138"/>
      <c r="E6" s="138"/>
      <c r="F6" s="138"/>
      <c r="G6" s="13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ht="15.75" x14ac:dyDescent="0.25">
      <c r="A8" s="8"/>
      <c r="B8" s="140" t="s">
        <v>30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ht="47.25" x14ac:dyDescent="0.25">
      <c r="A9" s="8"/>
      <c r="B9" s="139" t="s">
        <v>32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x14ac:dyDescent="0.25">
      <c r="A10" s="8"/>
      <c r="B10" s="1" t="s">
        <v>68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x14ac:dyDescent="0.25">
      <c r="A12" s="109" t="s">
        <v>36</v>
      </c>
      <c r="B12" s="10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x14ac:dyDescent="0.25">
      <c r="A14" s="5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x14ac:dyDescent="0.25">
      <c r="A15" s="19" t="s">
        <v>0</v>
      </c>
      <c r="B15" s="17" t="s">
        <v>27</v>
      </c>
      <c r="C15" s="17" t="s">
        <v>28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ht="25.5" x14ac:dyDescent="0.25">
      <c r="A16" s="8" t="s">
        <v>6</v>
      </c>
      <c r="B16" s="23" t="s">
        <v>34</v>
      </c>
      <c r="C16" s="14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x14ac:dyDescent="0.25">
      <c r="A17" s="17"/>
      <c r="B17" s="18" t="s">
        <v>22</v>
      </c>
      <c r="C17" s="19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x14ac:dyDescent="0.25">
      <c r="A18" s="24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x14ac:dyDescent="0.25">
      <c r="A19" s="26"/>
      <c r="B19" s="27" t="s">
        <v>29</v>
      </c>
      <c r="C19" s="25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x14ac:dyDescent="0.25">
      <c r="A21" s="5" t="s">
        <v>7</v>
      </c>
      <c r="B21" s="20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x14ac:dyDescent="0.25">
      <c r="A22" s="8"/>
      <c r="B22" s="8" t="s">
        <v>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x14ac:dyDescent="0.25">
      <c r="A24" s="109" t="s">
        <v>9</v>
      </c>
      <c r="B24" s="109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x14ac:dyDescent="0.25">
      <c r="A25" s="5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x14ac:dyDescent="0.25">
      <c r="A26" s="5" t="s">
        <v>10</v>
      </c>
      <c r="B26" s="2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x14ac:dyDescent="0.25">
      <c r="A27" s="5"/>
      <c r="B27" s="8" t="s">
        <v>8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ht="24" x14ac:dyDescent="0.25">
      <c r="A29" s="21" t="s">
        <v>11</v>
      </c>
      <c r="B29" s="22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28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:28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28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:28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1:28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:28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1:28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:28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1:28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:28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28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:28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1:28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8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8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8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28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28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28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:28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28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spans="1:28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1:28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spans="1:28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spans="1:28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spans="1:28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spans="1:28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spans="1:28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spans="1:28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spans="1:28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spans="1:28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spans="1:28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spans="1:28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spans="1:28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spans="1:28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spans="1:28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pans="1:28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 spans="1:28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spans="1:28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spans="1:28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 spans="1:28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 spans="1:28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 spans="1:28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 spans="1:28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 spans="1:28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 spans="1:28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 spans="1:28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 spans="1:28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 spans="1:28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</row>
    <row r="114" spans="1:28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 spans="1:28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 spans="1:28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 spans="1:28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 spans="1:28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 spans="1:28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 spans="1:28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 spans="1:28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 spans="1:28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</row>
    <row r="123" spans="1:28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 spans="1:28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 spans="1:28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1:28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 spans="1:28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 spans="1:28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 spans="1:28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1:28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 spans="1:28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</row>
    <row r="132" spans="1:28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1:28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spans="1:28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</row>
    <row r="138" spans="1:28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 spans="1:28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1:28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1:28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 spans="1:28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1:28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 spans="1:28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 spans="1:28" x14ac:dyDescent="0.25">
      <c r="A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 spans="1:28" x14ac:dyDescent="0.25">
      <c r="A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</sheetData>
  <mergeCells count="6">
    <mergeCell ref="A24:B24"/>
    <mergeCell ref="A12:B12"/>
    <mergeCell ref="C1:G1"/>
    <mergeCell ref="C3:G5"/>
    <mergeCell ref="C6:G6"/>
    <mergeCell ref="C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T27"/>
  <sheetViews>
    <sheetView workbookViewId="0">
      <selection activeCell="A12" sqref="A12"/>
    </sheetView>
  </sheetViews>
  <sheetFormatPr defaultRowHeight="15" x14ac:dyDescent="0.25"/>
  <cols>
    <col min="1" max="1" width="4.140625" customWidth="1"/>
    <col min="2" max="2" width="6.42578125" customWidth="1"/>
    <col min="3" max="3" width="34.5703125" customWidth="1"/>
    <col min="4" max="4" width="18.42578125" customWidth="1"/>
    <col min="5" max="5" width="14.140625" customWidth="1"/>
    <col min="6" max="6" width="13.85546875" customWidth="1"/>
    <col min="7" max="7" width="10" customWidth="1"/>
    <col min="8" max="8" width="11.28515625" customWidth="1"/>
  </cols>
  <sheetData>
    <row r="1" spans="1:20" ht="15.75" x14ac:dyDescent="0.25">
      <c r="A1" s="8"/>
      <c r="B1" s="8"/>
      <c r="C1" s="120" t="s">
        <v>35</v>
      </c>
      <c r="D1" s="120"/>
      <c r="E1" s="120"/>
      <c r="F1" s="120"/>
      <c r="G1" s="1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52.5" customHeight="1" x14ac:dyDescent="0.25">
      <c r="A2" s="8"/>
      <c r="B2" s="8"/>
      <c r="C2" s="137" t="s">
        <v>32</v>
      </c>
      <c r="D2" s="137"/>
      <c r="E2" s="137"/>
      <c r="F2" s="137"/>
      <c r="G2" s="12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x14ac:dyDescent="0.25">
      <c r="A3" s="8"/>
      <c r="B3" s="8"/>
      <c r="C3" s="121" t="s">
        <v>68</v>
      </c>
      <c r="D3" s="122"/>
      <c r="E3" s="122"/>
      <c r="F3" s="122"/>
      <c r="G3" s="12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15.75" x14ac:dyDescent="0.25">
      <c r="A4" s="8"/>
      <c r="B4" s="8"/>
      <c r="C4" s="2"/>
      <c r="D4" s="2"/>
      <c r="E4" s="2"/>
      <c r="F4" s="2"/>
      <c r="G4" s="12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x14ac:dyDescent="0.25">
      <c r="A5" s="109" t="s">
        <v>36</v>
      </c>
      <c r="B5" s="109"/>
      <c r="C5" s="109"/>
      <c r="D5" s="109"/>
      <c r="E5" s="109"/>
      <c r="F5" s="109"/>
      <c r="G5" s="12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x14ac:dyDescent="0.25">
      <c r="A6" s="5"/>
      <c r="B6" s="5"/>
      <c r="C6" s="5"/>
      <c r="D6" s="5"/>
      <c r="E6" s="5"/>
      <c r="F6" s="5"/>
      <c r="G6" s="12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x14ac:dyDescent="0.25">
      <c r="A7" s="5"/>
      <c r="B7" s="5"/>
      <c r="C7" s="12" t="s">
        <v>19</v>
      </c>
      <c r="D7" s="10"/>
      <c r="E7" s="5"/>
      <c r="F7" s="5"/>
      <c r="G7" s="12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x14ac:dyDescent="0.25">
      <c r="A8" s="8"/>
      <c r="B8" s="8"/>
      <c r="C8" s="12" t="s">
        <v>20</v>
      </c>
      <c r="D8" s="15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x14ac:dyDescent="0.25">
      <c r="A10" s="119" t="s">
        <v>0</v>
      </c>
      <c r="B10" s="119" t="s">
        <v>14</v>
      </c>
      <c r="C10" s="119" t="s">
        <v>15</v>
      </c>
      <c r="D10" s="119" t="s">
        <v>16</v>
      </c>
      <c r="E10" s="123" t="s">
        <v>21</v>
      </c>
      <c r="F10" s="124"/>
      <c r="G10" s="125"/>
      <c r="H10" s="119" t="s">
        <v>17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21" customHeight="1" x14ac:dyDescent="0.25">
      <c r="A11" s="119"/>
      <c r="B11" s="119"/>
      <c r="C11" s="119"/>
      <c r="D11" s="119"/>
      <c r="E11" s="3" t="s">
        <v>3</v>
      </c>
      <c r="F11" s="3" t="s">
        <v>4</v>
      </c>
      <c r="G11" s="3" t="s">
        <v>5</v>
      </c>
      <c r="H11" s="119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30.75" customHeight="1" x14ac:dyDescent="0.25">
      <c r="A12" s="9" t="s">
        <v>6</v>
      </c>
      <c r="B12" s="9">
        <v>1</v>
      </c>
      <c r="C12" s="28" t="s">
        <v>34</v>
      </c>
      <c r="D12" s="9"/>
      <c r="E12" s="9"/>
      <c r="F12" s="9"/>
      <c r="G12" s="9"/>
      <c r="H12" s="9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x14ac:dyDescent="0.25">
      <c r="A13" s="116" t="s">
        <v>22</v>
      </c>
      <c r="B13" s="116"/>
      <c r="C13" s="116"/>
      <c r="D13" s="7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x14ac:dyDescent="0.25">
      <c r="A14" s="117" t="s">
        <v>23</v>
      </c>
      <c r="B14" s="117"/>
      <c r="C14" s="117"/>
      <c r="D14" s="9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x14ac:dyDescent="0.25">
      <c r="A15" s="118" t="s">
        <v>24</v>
      </c>
      <c r="B15" s="118"/>
      <c r="C15" s="118"/>
      <c r="D15" s="16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x14ac:dyDescent="0.25">
      <c r="A16" s="116" t="s">
        <v>25</v>
      </c>
      <c r="B16" s="116"/>
      <c r="C16" s="116"/>
      <c r="D16" s="9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x14ac:dyDescent="0.25">
      <c r="A17" s="116" t="s">
        <v>26</v>
      </c>
      <c r="B17" s="116"/>
      <c r="C17" s="116"/>
      <c r="D17" s="7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x14ac:dyDescent="0.25">
      <c r="A19" s="113" t="s">
        <v>7</v>
      </c>
      <c r="B19" s="113"/>
      <c r="C19" s="114"/>
      <c r="D19" s="114"/>
      <c r="E19" s="114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x14ac:dyDescent="0.25">
      <c r="A20" s="8"/>
      <c r="B20" s="8"/>
      <c r="C20" s="112" t="s">
        <v>8</v>
      </c>
      <c r="D20" s="112"/>
      <c r="E20" s="112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x14ac:dyDescent="0.25">
      <c r="A21" s="8"/>
      <c r="B21" s="8"/>
      <c r="C21" s="8"/>
      <c r="D21" s="8"/>
      <c r="E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x14ac:dyDescent="0.25">
      <c r="A22" s="109" t="s">
        <v>9</v>
      </c>
      <c r="B22" s="109"/>
      <c r="C22" s="109"/>
      <c r="D22" s="5"/>
      <c r="E22" s="5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x14ac:dyDescent="0.25">
      <c r="A23" s="8"/>
      <c r="B23" s="8"/>
      <c r="C23" s="8"/>
      <c r="D23" s="8"/>
      <c r="E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x14ac:dyDescent="0.25">
      <c r="A24" s="109" t="s">
        <v>10</v>
      </c>
      <c r="B24" s="109"/>
      <c r="C24" s="115"/>
      <c r="D24" s="115"/>
      <c r="E24" s="115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x14ac:dyDescent="0.25">
      <c r="A25" s="8"/>
      <c r="B25" s="8"/>
      <c r="C25" s="112" t="s">
        <v>8</v>
      </c>
      <c r="D25" s="112"/>
      <c r="E25" s="112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x14ac:dyDescent="0.25">
      <c r="A26" s="8"/>
      <c r="B26" s="8"/>
      <c r="C26" s="8"/>
      <c r="D26" s="8"/>
      <c r="E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x14ac:dyDescent="0.25">
      <c r="A27" s="109" t="s">
        <v>11</v>
      </c>
      <c r="B27" s="109"/>
      <c r="C27" s="10"/>
      <c r="D27" s="8"/>
      <c r="E27" s="8"/>
    </row>
  </sheetData>
  <mergeCells count="23">
    <mergeCell ref="H10:H11"/>
    <mergeCell ref="C1:F1"/>
    <mergeCell ref="C2:F2"/>
    <mergeCell ref="C3:F3"/>
    <mergeCell ref="A5:F5"/>
    <mergeCell ref="E10:G10"/>
    <mergeCell ref="A10:A11"/>
    <mergeCell ref="B10:B11"/>
    <mergeCell ref="C10:C11"/>
    <mergeCell ref="D10:D11"/>
    <mergeCell ref="A13:C13"/>
    <mergeCell ref="A14:C14"/>
    <mergeCell ref="A15:C15"/>
    <mergeCell ref="A16:C16"/>
    <mergeCell ref="A17:C17"/>
    <mergeCell ref="C25:E25"/>
    <mergeCell ref="A27:B27"/>
    <mergeCell ref="A19:B19"/>
    <mergeCell ref="C19:E19"/>
    <mergeCell ref="C20:E20"/>
    <mergeCell ref="A22:C22"/>
    <mergeCell ref="A24:B24"/>
    <mergeCell ref="C24:E24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5117038483843"/>
  </sheetPr>
  <dimension ref="A1:AM447"/>
  <sheetViews>
    <sheetView tabSelected="1" topLeftCell="A7" workbookViewId="0">
      <selection activeCell="B56" sqref="B56"/>
    </sheetView>
  </sheetViews>
  <sheetFormatPr defaultRowHeight="15" x14ac:dyDescent="0.25"/>
  <cols>
    <col min="1" max="1" width="4.42578125" customWidth="1"/>
    <col min="2" max="2" width="34.7109375" customWidth="1"/>
    <col min="3" max="3" width="5" customWidth="1"/>
    <col min="4" max="4" width="7.140625" customWidth="1"/>
    <col min="5" max="5" width="6" customWidth="1"/>
    <col min="6" max="7" width="6.28515625" customWidth="1"/>
    <col min="8" max="8" width="6.42578125" customWidth="1"/>
    <col min="9" max="9" width="5.7109375" customWidth="1"/>
    <col min="10" max="10" width="6.7109375" customWidth="1"/>
    <col min="11" max="11" width="6.28515625" customWidth="1"/>
    <col min="12" max="12" width="6.85546875" customWidth="1"/>
    <col min="13" max="13" width="5.42578125" customWidth="1"/>
    <col min="14" max="14" width="6.85546875" customWidth="1"/>
    <col min="15" max="15" width="6.7109375" customWidth="1"/>
  </cols>
  <sheetData>
    <row r="1" spans="1:39" ht="15.75" x14ac:dyDescent="0.25">
      <c r="A1" s="8"/>
      <c r="B1" s="8"/>
      <c r="C1" s="8"/>
      <c r="D1" s="141"/>
      <c r="E1" s="141"/>
      <c r="F1" s="141"/>
      <c r="G1" s="142" t="s">
        <v>37</v>
      </c>
      <c r="H1" s="142"/>
      <c r="I1" s="142"/>
      <c r="J1" s="141"/>
      <c r="K1" s="141"/>
      <c r="L1" s="141"/>
      <c r="M1" s="12"/>
      <c r="N1" s="131"/>
      <c r="O1" s="131"/>
      <c r="P1" s="131"/>
      <c r="Q1" s="11"/>
      <c r="R1" s="11"/>
      <c r="S1" s="11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</row>
    <row r="2" spans="1:39" ht="28.9" customHeight="1" x14ac:dyDescent="0.25">
      <c r="A2" s="8"/>
      <c r="B2" s="8"/>
      <c r="C2" s="8"/>
      <c r="D2" s="143" t="s">
        <v>32</v>
      </c>
      <c r="E2" s="143"/>
      <c r="F2" s="143"/>
      <c r="G2" s="143"/>
      <c r="H2" s="143"/>
      <c r="I2" s="143"/>
      <c r="J2" s="143"/>
      <c r="K2" s="143"/>
      <c r="L2" s="143"/>
      <c r="M2" s="12"/>
      <c r="N2" s="131"/>
      <c r="O2" s="131"/>
      <c r="P2" s="131"/>
      <c r="Q2" s="11"/>
      <c r="R2" s="11"/>
      <c r="S2" s="11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39" x14ac:dyDescent="0.25">
      <c r="A3" s="8"/>
      <c r="B3" s="8"/>
      <c r="C3" s="8"/>
      <c r="D3" s="141"/>
      <c r="E3" s="141"/>
      <c r="F3" s="141"/>
      <c r="G3" s="121" t="s">
        <v>68</v>
      </c>
      <c r="H3" s="121"/>
      <c r="I3" s="121"/>
      <c r="J3" s="141"/>
      <c r="K3" s="141"/>
      <c r="L3" s="141"/>
      <c r="M3" s="8"/>
      <c r="N3" s="131"/>
      <c r="O3" s="131"/>
      <c r="P3" s="131"/>
      <c r="Q3" s="11"/>
      <c r="R3" s="11"/>
      <c r="S3" s="11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39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31"/>
      <c r="O4" s="131"/>
      <c r="P4" s="131"/>
      <c r="Q4" s="11"/>
      <c r="R4" s="11"/>
      <c r="S4" s="11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39" x14ac:dyDescent="0.25">
      <c r="A5" s="109" t="s">
        <v>36</v>
      </c>
      <c r="B5" s="109"/>
      <c r="C5" s="109"/>
      <c r="D5" s="109"/>
      <c r="E5" s="109"/>
      <c r="F5" s="109"/>
      <c r="G5" s="8"/>
      <c r="H5" s="8"/>
      <c r="I5" s="8"/>
      <c r="J5" s="8"/>
      <c r="K5" s="8"/>
      <c r="L5" s="8"/>
      <c r="M5" s="8"/>
      <c r="N5" s="131"/>
      <c r="O5" s="131"/>
      <c r="P5" s="131"/>
      <c r="Q5" s="11"/>
      <c r="R5" s="11"/>
      <c r="S5" s="11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 x14ac:dyDescent="0.25">
      <c r="A6" s="147" t="s">
        <v>13</v>
      </c>
      <c r="B6" s="147"/>
      <c r="C6" s="147"/>
      <c r="D6" s="147"/>
      <c r="E6" s="147"/>
      <c r="F6" s="147"/>
      <c r="G6" s="8"/>
      <c r="H6" s="8"/>
      <c r="I6" s="8"/>
      <c r="J6" s="8"/>
      <c r="K6" s="8"/>
      <c r="L6" s="8"/>
      <c r="M6" s="8"/>
      <c r="N6" s="12"/>
      <c r="O6" s="12"/>
      <c r="P6" s="12"/>
      <c r="Q6" s="11"/>
      <c r="R6" s="11"/>
      <c r="S6" s="11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ht="18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130" t="s">
        <v>12</v>
      </c>
      <c r="M7" s="130"/>
      <c r="N7" s="130"/>
      <c r="O7" s="130"/>
      <c r="P7" s="13"/>
      <c r="Q7" s="11"/>
      <c r="R7" s="11"/>
      <c r="S7" s="11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 x14ac:dyDescent="0.25">
      <c r="A8" s="127" t="s">
        <v>38</v>
      </c>
      <c r="B8" s="126" t="s">
        <v>39</v>
      </c>
      <c r="C8" s="127" t="s">
        <v>1</v>
      </c>
      <c r="D8" s="128" t="s">
        <v>71</v>
      </c>
      <c r="E8" s="126" t="s">
        <v>40</v>
      </c>
      <c r="F8" s="126"/>
      <c r="G8" s="126"/>
      <c r="H8" s="126"/>
      <c r="I8" s="126"/>
      <c r="J8" s="126"/>
      <c r="K8" s="126" t="s">
        <v>41</v>
      </c>
      <c r="L8" s="126"/>
      <c r="M8" s="126"/>
      <c r="N8" s="126"/>
      <c r="O8" s="126"/>
    </row>
    <row r="9" spans="1:39" ht="101.25" customHeight="1" x14ac:dyDescent="0.25">
      <c r="A9" s="127"/>
      <c r="B9" s="126"/>
      <c r="C9" s="127"/>
      <c r="D9" s="129"/>
      <c r="E9" s="52" t="s">
        <v>2</v>
      </c>
      <c r="F9" s="52" t="s">
        <v>42</v>
      </c>
      <c r="G9" s="52" t="s">
        <v>43</v>
      </c>
      <c r="H9" s="52" t="s">
        <v>44</v>
      </c>
      <c r="I9" s="52" t="s">
        <v>45</v>
      </c>
      <c r="J9" s="52" t="s">
        <v>46</v>
      </c>
      <c r="K9" s="52" t="s">
        <v>47</v>
      </c>
      <c r="L9" s="52" t="s">
        <v>48</v>
      </c>
      <c r="M9" s="52" t="s">
        <v>44</v>
      </c>
      <c r="N9" s="52" t="s">
        <v>49</v>
      </c>
      <c r="O9" s="52" t="s">
        <v>50</v>
      </c>
    </row>
    <row r="10" spans="1:39" x14ac:dyDescent="0.25">
      <c r="A10" s="29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  <c r="H10" s="29">
        <v>8</v>
      </c>
      <c r="I10" s="29">
        <v>9</v>
      </c>
      <c r="J10" s="29">
        <v>10</v>
      </c>
      <c r="K10" s="29">
        <v>11</v>
      </c>
      <c r="L10" s="29">
        <v>12</v>
      </c>
      <c r="M10" s="29">
        <v>13</v>
      </c>
      <c r="N10" s="29">
        <v>14</v>
      </c>
      <c r="O10" s="29">
        <v>15</v>
      </c>
    </row>
    <row r="11" spans="1:39" hidden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39" ht="26.45" hidden="1" customHeight="1" x14ac:dyDescent="0.25">
      <c r="A12" s="31"/>
      <c r="B12" s="32"/>
      <c r="C12" s="33"/>
      <c r="D12" s="34"/>
      <c r="E12" s="35"/>
      <c r="F12" s="35"/>
      <c r="G12" s="35"/>
      <c r="H12" s="35"/>
      <c r="I12" s="35"/>
      <c r="J12" s="36"/>
      <c r="K12" s="36"/>
      <c r="L12" s="36"/>
      <c r="M12" s="36"/>
      <c r="N12" s="36"/>
      <c r="O12" s="36"/>
    </row>
    <row r="13" spans="1:39" ht="25.9" hidden="1" customHeight="1" x14ac:dyDescent="0.25">
      <c r="A13" s="31"/>
      <c r="B13" s="32"/>
      <c r="C13" s="33"/>
      <c r="D13" s="34"/>
      <c r="E13" s="35"/>
      <c r="F13" s="35"/>
      <c r="G13" s="35"/>
      <c r="H13" s="35"/>
      <c r="I13" s="35"/>
      <c r="J13" s="36"/>
      <c r="K13" s="36"/>
      <c r="L13" s="36"/>
      <c r="M13" s="36"/>
      <c r="N13" s="36"/>
      <c r="O13" s="36"/>
    </row>
    <row r="14" spans="1:39" ht="19.149999999999999" hidden="1" customHeight="1" x14ac:dyDescent="0.25">
      <c r="A14" s="31"/>
      <c r="B14" s="32"/>
      <c r="C14" s="33"/>
      <c r="D14" s="34"/>
      <c r="E14" s="35"/>
      <c r="F14" s="35"/>
      <c r="G14" s="35"/>
      <c r="H14" s="35"/>
      <c r="I14" s="35"/>
      <c r="J14" s="36"/>
      <c r="K14" s="36"/>
      <c r="L14" s="36"/>
      <c r="M14" s="36"/>
      <c r="N14" s="36"/>
      <c r="O14" s="36"/>
    </row>
    <row r="15" spans="1:39" ht="30" hidden="1" customHeight="1" x14ac:dyDescent="0.25">
      <c r="A15" s="31"/>
      <c r="B15" s="37"/>
      <c r="C15" s="31"/>
      <c r="D15" s="35"/>
      <c r="E15" s="35"/>
      <c r="F15" s="35"/>
      <c r="G15" s="35"/>
      <c r="H15" s="35"/>
      <c r="I15" s="35"/>
      <c r="J15" s="36"/>
      <c r="K15" s="36"/>
      <c r="L15" s="36"/>
      <c r="M15" s="36"/>
      <c r="N15" s="36"/>
      <c r="O15" s="36"/>
    </row>
    <row r="16" spans="1:39" ht="19.149999999999999" hidden="1" customHeight="1" x14ac:dyDescent="0.25">
      <c r="A16" s="31"/>
      <c r="B16" s="37"/>
      <c r="C16" s="31"/>
      <c r="D16" s="35"/>
      <c r="E16" s="38"/>
      <c r="F16" s="35"/>
      <c r="G16" s="35"/>
      <c r="H16" s="35"/>
      <c r="I16" s="35"/>
      <c r="J16" s="36"/>
      <c r="K16" s="36"/>
      <c r="L16" s="36"/>
      <c r="M16" s="36"/>
      <c r="N16" s="36"/>
      <c r="O16" s="36"/>
    </row>
    <row r="17" spans="1:15" ht="18" hidden="1" customHeight="1" x14ac:dyDescent="0.25">
      <c r="A17" s="39"/>
      <c r="B17" s="37"/>
      <c r="C17" s="31"/>
      <c r="D17" s="35"/>
      <c r="E17" s="36"/>
      <c r="F17" s="35"/>
      <c r="G17" s="35"/>
      <c r="H17" s="40"/>
      <c r="I17" s="40"/>
      <c r="J17" s="36"/>
      <c r="K17" s="36"/>
      <c r="L17" s="36"/>
      <c r="M17" s="36"/>
      <c r="N17" s="36"/>
      <c r="O17" s="36"/>
    </row>
    <row r="18" spans="1:15" hidden="1" x14ac:dyDescent="0.25">
      <c r="A18" s="39"/>
      <c r="B18" s="41"/>
      <c r="C18" s="31"/>
      <c r="D18" s="40"/>
      <c r="E18" s="40"/>
      <c r="F18" s="40"/>
      <c r="G18" s="35"/>
      <c r="H18" s="40"/>
      <c r="I18" s="40"/>
      <c r="J18" s="36"/>
      <c r="K18" s="36"/>
      <c r="L18" s="36"/>
      <c r="M18" s="36"/>
      <c r="N18" s="36"/>
      <c r="O18" s="36"/>
    </row>
    <row r="19" spans="1:15" ht="19.149999999999999" hidden="1" customHeight="1" x14ac:dyDescent="0.25">
      <c r="A19" s="39"/>
      <c r="B19" s="42"/>
      <c r="C19" s="39"/>
      <c r="D19" s="40"/>
      <c r="E19" s="40"/>
      <c r="F19" s="40"/>
      <c r="G19" s="35"/>
      <c r="H19" s="43"/>
      <c r="I19" s="43"/>
      <c r="J19" s="36"/>
      <c r="K19" s="36"/>
      <c r="L19" s="36"/>
      <c r="M19" s="36"/>
      <c r="N19" s="36"/>
      <c r="O19" s="36"/>
    </row>
    <row r="20" spans="1:15" ht="15.6" hidden="1" customHeight="1" x14ac:dyDescent="0.25">
      <c r="A20" s="39"/>
      <c r="B20" s="42"/>
      <c r="C20" s="39"/>
      <c r="D20" s="40"/>
      <c r="E20" s="40"/>
      <c r="F20" s="40"/>
      <c r="G20" s="35"/>
      <c r="H20" s="43"/>
      <c r="I20" s="43"/>
      <c r="J20" s="36"/>
      <c r="K20" s="36"/>
      <c r="L20" s="36"/>
      <c r="M20" s="36"/>
      <c r="N20" s="36"/>
      <c r="O20" s="36"/>
    </row>
    <row r="21" spans="1:15" ht="18.600000000000001" hidden="1" customHeight="1" x14ac:dyDescent="0.25">
      <c r="A21" s="39"/>
      <c r="B21" s="42"/>
      <c r="C21" s="39"/>
      <c r="D21" s="40"/>
      <c r="E21" s="40"/>
      <c r="F21" s="40"/>
      <c r="G21" s="35"/>
      <c r="H21" s="43"/>
      <c r="I21" s="43"/>
      <c r="J21" s="36"/>
      <c r="K21" s="36"/>
      <c r="L21" s="36"/>
      <c r="M21" s="36"/>
      <c r="N21" s="36"/>
      <c r="O21" s="36"/>
    </row>
    <row r="22" spans="1:15" ht="16.149999999999999" customHeight="1" x14ac:dyDescent="0.25">
      <c r="A22" s="44"/>
      <c r="B22" s="96" t="s">
        <v>51</v>
      </c>
      <c r="C22" s="39"/>
      <c r="D22" s="40"/>
      <c r="E22" s="40"/>
      <c r="F22" s="40"/>
      <c r="G22" s="35"/>
      <c r="H22" s="43"/>
      <c r="I22" s="43"/>
      <c r="J22" s="36"/>
      <c r="K22" s="36"/>
      <c r="L22" s="36"/>
      <c r="M22" s="36"/>
      <c r="N22" s="36"/>
      <c r="O22" s="36"/>
    </row>
    <row r="23" spans="1:15" ht="25.15" hidden="1" customHeight="1" x14ac:dyDescent="0.25">
      <c r="A23" s="45"/>
      <c r="B23" s="32"/>
      <c r="C23" s="45"/>
      <c r="D23" s="46"/>
      <c r="E23" s="40"/>
      <c r="F23" s="40"/>
      <c r="G23" s="35">
        <f t="shared" ref="G23:G27" si="0">ROUND(F23*E23,2)</f>
        <v>0</v>
      </c>
      <c r="H23" s="43"/>
      <c r="I23" s="43"/>
      <c r="J23" s="36"/>
      <c r="K23" s="36">
        <f>ROUND(E23*D23,2)</f>
        <v>0</v>
      </c>
      <c r="L23" s="36">
        <f>ROUND(G23*D23,2)</f>
        <v>0</v>
      </c>
      <c r="M23" s="36"/>
      <c r="N23" s="36"/>
      <c r="O23" s="36"/>
    </row>
    <row r="24" spans="1:15" ht="29.45" hidden="1" customHeight="1" x14ac:dyDescent="0.25">
      <c r="A24" s="45"/>
      <c r="B24" s="32"/>
      <c r="C24" s="45"/>
      <c r="D24" s="46"/>
      <c r="E24" s="47"/>
      <c r="F24" s="47"/>
      <c r="G24" s="35">
        <f t="shared" si="0"/>
        <v>0</v>
      </c>
      <c r="H24" s="43"/>
      <c r="I24" s="43"/>
      <c r="J24" s="36"/>
      <c r="K24" s="36">
        <f>ROUND(E24*D24,2)</f>
        <v>0</v>
      </c>
      <c r="L24" s="36">
        <f>ROUND(G24*D24,2)</f>
        <v>0</v>
      </c>
      <c r="M24" s="36"/>
      <c r="N24" s="36"/>
      <c r="O24" s="36"/>
    </row>
    <row r="25" spans="1:15" ht="29.45" hidden="1" customHeight="1" x14ac:dyDescent="0.25">
      <c r="A25" s="48"/>
      <c r="B25" s="37"/>
      <c r="C25" s="45"/>
      <c r="D25" s="46"/>
      <c r="E25" s="47"/>
      <c r="F25" s="47"/>
      <c r="G25" s="35">
        <f t="shared" si="0"/>
        <v>0</v>
      </c>
      <c r="H25" s="43"/>
      <c r="I25" s="43"/>
      <c r="J25" s="36"/>
      <c r="K25" s="36">
        <f>ROUND(E25*D25,2)</f>
        <v>0</v>
      </c>
      <c r="L25" s="36">
        <f>ROUND(G25*D25,2)</f>
        <v>0</v>
      </c>
      <c r="M25" s="36"/>
      <c r="N25" s="36"/>
      <c r="O25" s="36"/>
    </row>
    <row r="26" spans="1:15" ht="18" hidden="1" customHeight="1" x14ac:dyDescent="0.25">
      <c r="A26" s="48"/>
      <c r="B26" s="49"/>
      <c r="C26" s="45"/>
      <c r="D26" s="50"/>
      <c r="E26" s="47"/>
      <c r="F26" s="47"/>
      <c r="G26" s="35">
        <f t="shared" si="0"/>
        <v>0</v>
      </c>
      <c r="H26" s="43"/>
      <c r="I26" s="43"/>
      <c r="J26" s="36"/>
      <c r="K26" s="36">
        <f>ROUND(E26*D26,2)</f>
        <v>0</v>
      </c>
      <c r="L26" s="36">
        <f>ROUND(G26*D26,2)</f>
        <v>0</v>
      </c>
      <c r="M26" s="36"/>
      <c r="N26" s="36"/>
      <c r="O26" s="36"/>
    </row>
    <row r="27" spans="1:15" hidden="1" x14ac:dyDescent="0.25">
      <c r="A27" s="48"/>
      <c r="B27" s="51"/>
      <c r="C27" s="45"/>
      <c r="D27" s="50"/>
      <c r="E27" s="47"/>
      <c r="F27" s="47"/>
      <c r="G27" s="35">
        <f t="shared" si="0"/>
        <v>0</v>
      </c>
      <c r="H27" s="43"/>
      <c r="I27" s="43"/>
      <c r="J27" s="36"/>
      <c r="K27" s="36">
        <f>ROUND(E27*D27,2)</f>
        <v>0</v>
      </c>
      <c r="L27" s="36">
        <f>ROUND(G27*D27,2)</f>
        <v>0</v>
      </c>
      <c r="M27" s="36"/>
      <c r="N27" s="36"/>
      <c r="O27" s="36"/>
    </row>
    <row r="28" spans="1:15" ht="28.5" customHeight="1" x14ac:dyDescent="0.25">
      <c r="A28" s="53">
        <v>1</v>
      </c>
      <c r="B28" s="54" t="s">
        <v>52</v>
      </c>
      <c r="C28" s="55" t="s">
        <v>53</v>
      </c>
      <c r="D28" s="56"/>
      <c r="E28" s="57"/>
      <c r="F28" s="57"/>
      <c r="G28" s="58"/>
      <c r="H28" s="59"/>
      <c r="I28" s="59"/>
      <c r="J28" s="60"/>
      <c r="K28" s="61"/>
      <c r="L28" s="61"/>
      <c r="M28" s="61"/>
      <c r="N28" s="61"/>
      <c r="O28" s="60"/>
    </row>
    <row r="29" spans="1:15" ht="18" customHeight="1" x14ac:dyDescent="0.25">
      <c r="A29" s="53">
        <v>2</v>
      </c>
      <c r="B29" s="54" t="s">
        <v>54</v>
      </c>
      <c r="C29" s="55" t="s">
        <v>53</v>
      </c>
      <c r="D29" s="56"/>
      <c r="E29" s="57"/>
      <c r="F29" s="57"/>
      <c r="G29" s="58"/>
      <c r="H29" s="59"/>
      <c r="I29" s="59"/>
      <c r="J29" s="60"/>
      <c r="K29" s="61"/>
      <c r="L29" s="61"/>
      <c r="M29" s="61"/>
      <c r="N29" s="61"/>
      <c r="O29" s="60"/>
    </row>
    <row r="30" spans="1:15" ht="18" customHeight="1" x14ac:dyDescent="0.25">
      <c r="A30" s="53">
        <v>3</v>
      </c>
      <c r="B30" s="54" t="s">
        <v>55</v>
      </c>
      <c r="C30" s="55" t="s">
        <v>53</v>
      </c>
      <c r="D30" s="56"/>
      <c r="E30" s="57"/>
      <c r="F30" s="57"/>
      <c r="G30" s="58"/>
      <c r="H30" s="59"/>
      <c r="I30" s="59"/>
      <c r="J30" s="60"/>
      <c r="K30" s="61"/>
      <c r="L30" s="61"/>
      <c r="M30" s="61"/>
      <c r="N30" s="61"/>
      <c r="O30" s="60"/>
    </row>
    <row r="31" spans="1:15" ht="27" customHeight="1" x14ac:dyDescent="0.25">
      <c r="A31" s="53">
        <v>4</v>
      </c>
      <c r="B31" s="54" t="s">
        <v>56</v>
      </c>
      <c r="C31" s="55" t="s">
        <v>53</v>
      </c>
      <c r="D31" s="56"/>
      <c r="E31" s="57"/>
      <c r="F31" s="57"/>
      <c r="G31" s="58"/>
      <c r="H31" s="59"/>
      <c r="I31" s="59"/>
      <c r="J31" s="60"/>
      <c r="K31" s="61"/>
      <c r="L31" s="61"/>
      <c r="M31" s="61"/>
      <c r="N31" s="61"/>
      <c r="O31" s="60"/>
    </row>
    <row r="32" spans="1:15" ht="15.75" customHeight="1" x14ac:dyDescent="0.25">
      <c r="A32" s="53">
        <v>5</v>
      </c>
      <c r="B32" s="54" t="s">
        <v>69</v>
      </c>
      <c r="C32" s="55" t="s">
        <v>57</v>
      </c>
      <c r="D32" s="98"/>
      <c r="E32" s="99"/>
      <c r="F32" s="57"/>
      <c r="G32" s="101"/>
      <c r="H32" s="59"/>
      <c r="I32" s="59"/>
      <c r="J32" s="60"/>
      <c r="K32" s="61"/>
      <c r="L32" s="104"/>
      <c r="M32" s="104"/>
      <c r="N32" s="61"/>
      <c r="O32" s="60"/>
    </row>
    <row r="33" spans="1:15" x14ac:dyDescent="0.25">
      <c r="A33" s="53">
        <v>6</v>
      </c>
      <c r="B33" s="54" t="s">
        <v>70</v>
      </c>
      <c r="C33" s="55" t="s">
        <v>57</v>
      </c>
      <c r="D33" s="56"/>
      <c r="E33" s="99"/>
      <c r="F33" s="57"/>
      <c r="G33" s="101"/>
      <c r="H33" s="59"/>
      <c r="I33" s="59"/>
      <c r="J33" s="60"/>
      <c r="K33" s="61"/>
      <c r="L33" s="104"/>
      <c r="M33" s="104"/>
      <c r="N33" s="61"/>
      <c r="O33" s="60"/>
    </row>
    <row r="34" spans="1:15" ht="16.5" customHeight="1" thickBot="1" x14ac:dyDescent="0.3">
      <c r="A34" s="106"/>
      <c r="B34" s="62" t="s">
        <v>58</v>
      </c>
      <c r="C34" s="97"/>
      <c r="D34" s="100"/>
      <c r="E34" s="144"/>
      <c r="F34" s="100"/>
      <c r="G34" s="145"/>
      <c r="H34" s="102"/>
      <c r="I34" s="102"/>
      <c r="J34" s="103"/>
      <c r="K34" s="102"/>
      <c r="L34" s="146"/>
      <c r="M34" s="146"/>
      <c r="N34" s="105"/>
      <c r="O34" s="105"/>
    </row>
    <row r="35" spans="1:15" ht="1.1499999999999999" hidden="1" customHeight="1" thickBot="1" x14ac:dyDescent="0.3">
      <c r="A35" s="132"/>
      <c r="B35" s="133"/>
      <c r="C35" s="133"/>
      <c r="D35" s="133"/>
      <c r="E35" s="133"/>
      <c r="F35" s="133"/>
      <c r="G35" s="133"/>
      <c r="H35" s="133"/>
      <c r="I35" s="133"/>
      <c r="J35" s="133"/>
      <c r="K35" s="63"/>
      <c r="L35" s="64"/>
      <c r="M35" s="64"/>
      <c r="N35" s="64"/>
      <c r="O35" s="64"/>
    </row>
    <row r="36" spans="1:15" ht="0.6" hidden="1" customHeight="1" x14ac:dyDescent="0.25">
      <c r="A36" s="134"/>
      <c r="B36" s="134"/>
      <c r="C36" s="134"/>
      <c r="D36" s="134"/>
      <c r="E36" s="134"/>
      <c r="F36" s="134"/>
      <c r="G36" s="134"/>
      <c r="H36" s="134"/>
      <c r="I36" s="134"/>
      <c r="J36" s="134"/>
      <c r="K36" s="65"/>
      <c r="L36" s="63"/>
      <c r="M36" s="63"/>
      <c r="N36" s="63"/>
      <c r="O36" s="64"/>
    </row>
    <row r="37" spans="1:15" hidden="1" x14ac:dyDescent="0.25">
      <c r="A37" s="134"/>
      <c r="B37" s="134"/>
      <c r="C37" s="134"/>
      <c r="D37" s="134"/>
      <c r="E37" s="134"/>
      <c r="F37" s="134"/>
      <c r="G37" s="134"/>
      <c r="H37" s="134"/>
      <c r="I37" s="134"/>
      <c r="J37" s="134"/>
      <c r="K37" s="65"/>
      <c r="L37" s="63"/>
      <c r="M37" s="63"/>
      <c r="N37" s="63"/>
      <c r="O37" s="64"/>
    </row>
    <row r="38" spans="1:15" hidden="1" x14ac:dyDescent="0.25">
      <c r="A38" s="134"/>
      <c r="B38" s="134"/>
      <c r="C38" s="134"/>
      <c r="D38" s="134"/>
      <c r="E38" s="134"/>
      <c r="F38" s="134"/>
      <c r="G38" s="134"/>
      <c r="H38" s="134"/>
      <c r="I38" s="134"/>
      <c r="J38" s="134"/>
      <c r="K38" s="65"/>
      <c r="L38" s="63"/>
      <c r="M38" s="63"/>
      <c r="N38" s="63"/>
      <c r="O38" s="64"/>
    </row>
    <row r="39" spans="1:15" hidden="1" x14ac:dyDescent="0.25">
      <c r="A39" s="135"/>
      <c r="B39" s="136"/>
      <c r="C39" s="136"/>
      <c r="D39" s="136"/>
      <c r="E39" s="136"/>
      <c r="F39" s="136"/>
      <c r="G39" s="136"/>
      <c r="H39" s="136"/>
      <c r="I39" s="136"/>
      <c r="J39" s="136"/>
      <c r="K39" s="66"/>
      <c r="L39" s="58"/>
      <c r="M39" s="58"/>
      <c r="N39" s="58"/>
      <c r="O39" s="64"/>
    </row>
    <row r="40" spans="1:15" x14ac:dyDescent="0.25">
      <c r="A40" s="67"/>
      <c r="B40" s="148" t="s">
        <v>59</v>
      </c>
      <c r="C40" s="69"/>
      <c r="D40" s="70"/>
      <c r="E40" s="71"/>
      <c r="F40" s="71"/>
      <c r="G40" s="71"/>
      <c r="H40" s="71"/>
      <c r="I40" s="71"/>
      <c r="J40" s="72"/>
      <c r="K40" s="71"/>
      <c r="L40" s="73"/>
      <c r="M40" s="73"/>
      <c r="N40" s="73"/>
      <c r="O40" s="74"/>
    </row>
    <row r="41" spans="1:15" ht="15.75" thickBot="1" x14ac:dyDescent="0.3">
      <c r="A41" s="67"/>
      <c r="B41" s="75" t="s">
        <v>60</v>
      </c>
      <c r="C41" s="76"/>
      <c r="D41" s="77"/>
      <c r="E41" s="77"/>
      <c r="F41" s="77"/>
      <c r="G41" s="77"/>
      <c r="H41" s="77"/>
      <c r="I41" s="77"/>
      <c r="J41" s="78"/>
      <c r="K41" s="78"/>
      <c r="L41" s="79"/>
      <c r="M41" s="79"/>
      <c r="N41" s="79"/>
      <c r="O41" s="80"/>
    </row>
    <row r="42" spans="1:15" x14ac:dyDescent="0.25">
      <c r="A42" s="67"/>
      <c r="B42" s="68" t="s">
        <v>61</v>
      </c>
      <c r="C42" s="69"/>
      <c r="D42" s="81" t="s">
        <v>67</v>
      </c>
      <c r="E42" s="71"/>
      <c r="F42" s="71"/>
      <c r="G42" s="71"/>
      <c r="H42" s="71"/>
      <c r="I42" s="71"/>
      <c r="J42" s="72"/>
      <c r="K42" s="72"/>
      <c r="L42" s="73"/>
      <c r="M42" s="73"/>
      <c r="N42" s="73"/>
      <c r="O42" s="82"/>
    </row>
    <row r="43" spans="1:15" hidden="1" x14ac:dyDescent="0.25">
      <c r="A43" s="67"/>
      <c r="B43" s="83" t="s">
        <v>58</v>
      </c>
      <c r="C43" s="69"/>
      <c r="D43" s="70"/>
      <c r="E43" s="71"/>
      <c r="F43" s="71"/>
      <c r="G43" s="71"/>
      <c r="H43" s="71"/>
      <c r="I43" s="71"/>
      <c r="J43" s="72"/>
      <c r="K43" s="71"/>
      <c r="L43" s="84"/>
      <c r="M43" s="84"/>
      <c r="N43" s="84"/>
      <c r="O43" s="74"/>
    </row>
    <row r="44" spans="1:15" ht="0.6" customHeight="1" x14ac:dyDescent="0.25">
      <c r="A44" s="67"/>
      <c r="B44" s="68" t="s">
        <v>62</v>
      </c>
      <c r="C44" s="85"/>
      <c r="D44" s="70">
        <v>0</v>
      </c>
      <c r="E44" s="86"/>
      <c r="F44" s="86"/>
      <c r="G44" s="86"/>
      <c r="H44" s="86"/>
      <c r="I44" s="86"/>
      <c r="J44" s="87"/>
      <c r="K44" s="86"/>
      <c r="L44" s="88"/>
      <c r="M44" s="88"/>
      <c r="N44" s="88"/>
      <c r="O44" s="82">
        <f>O39*D44</f>
        <v>0</v>
      </c>
    </row>
    <row r="45" spans="1:15" hidden="1" x14ac:dyDescent="0.25">
      <c r="A45" s="67"/>
      <c r="B45" s="83" t="s">
        <v>58</v>
      </c>
      <c r="C45" s="89"/>
      <c r="D45" s="70"/>
      <c r="E45" s="86"/>
      <c r="F45" s="86"/>
      <c r="G45" s="86"/>
      <c r="H45" s="86"/>
      <c r="I45" s="86"/>
      <c r="J45" s="87"/>
      <c r="K45" s="86"/>
      <c r="L45" s="90"/>
      <c r="M45" s="90"/>
      <c r="N45" s="90"/>
      <c r="O45" s="74"/>
    </row>
    <row r="46" spans="1:15" hidden="1" x14ac:dyDescent="0.25">
      <c r="A46" s="67"/>
      <c r="B46" s="68" t="s">
        <v>63</v>
      </c>
      <c r="C46" s="89"/>
      <c r="D46" s="70">
        <v>0</v>
      </c>
      <c r="E46" s="86"/>
      <c r="F46" s="86"/>
      <c r="G46" s="86"/>
      <c r="H46" s="86"/>
      <c r="I46" s="86"/>
      <c r="J46" s="87"/>
      <c r="K46" s="86"/>
      <c r="L46" s="88"/>
      <c r="M46" s="88"/>
      <c r="N46" s="88"/>
      <c r="O46" s="82"/>
    </row>
    <row r="47" spans="1:15" ht="14.45" customHeight="1" thickBot="1" x14ac:dyDescent="0.3">
      <c r="A47" s="67"/>
      <c r="B47" s="75" t="s">
        <v>64</v>
      </c>
      <c r="C47" s="91"/>
      <c r="D47" s="92"/>
      <c r="E47" s="93"/>
      <c r="F47" s="93"/>
      <c r="G47" s="93"/>
      <c r="H47" s="93"/>
      <c r="I47" s="93"/>
      <c r="J47" s="94"/>
      <c r="K47" s="93"/>
      <c r="L47" s="95"/>
      <c r="M47" s="95"/>
      <c r="N47" s="95"/>
      <c r="O47" s="80"/>
    </row>
    <row r="48" spans="1:15" hidden="1" x14ac:dyDescent="0.25">
      <c r="A48" s="67"/>
      <c r="B48" s="68"/>
      <c r="C48" s="89"/>
      <c r="D48" s="70"/>
      <c r="E48" s="86"/>
      <c r="F48" s="86"/>
      <c r="G48" s="86"/>
      <c r="H48" s="86"/>
      <c r="I48" s="86"/>
      <c r="J48" s="87"/>
      <c r="K48" s="86"/>
      <c r="L48" s="90"/>
      <c r="M48" s="90"/>
      <c r="N48" s="90"/>
      <c r="O48" s="82"/>
    </row>
    <row r="49" spans="1:39" hidden="1" x14ac:dyDescent="0.25">
      <c r="A49" s="67"/>
      <c r="B49" s="83"/>
      <c r="C49" s="89"/>
      <c r="D49" s="70"/>
      <c r="E49" s="86"/>
      <c r="F49" s="86"/>
      <c r="G49" s="86"/>
      <c r="H49" s="86"/>
      <c r="I49" s="86"/>
      <c r="J49" s="87"/>
      <c r="K49" s="86"/>
      <c r="L49" s="90"/>
      <c r="M49" s="90"/>
      <c r="N49" s="90"/>
      <c r="O49" s="74"/>
    </row>
    <row r="50" spans="1:39" x14ac:dyDescent="0.25">
      <c r="A50" s="67"/>
      <c r="B50" s="68" t="s">
        <v>65</v>
      </c>
      <c r="C50" s="89"/>
      <c r="D50" s="81">
        <v>0.21</v>
      </c>
      <c r="E50" s="86"/>
      <c r="F50" s="86"/>
      <c r="G50" s="86"/>
      <c r="H50" s="86"/>
      <c r="I50" s="86"/>
      <c r="J50" s="87"/>
      <c r="K50" s="86"/>
      <c r="L50" s="88"/>
      <c r="M50" s="88"/>
      <c r="N50" s="88"/>
      <c r="O50" s="82"/>
    </row>
    <row r="51" spans="1:39" x14ac:dyDescent="0.25">
      <c r="A51" s="67"/>
      <c r="B51" s="83" t="s">
        <v>66</v>
      </c>
      <c r="C51" s="89"/>
      <c r="D51" s="70"/>
      <c r="E51" s="86"/>
      <c r="F51" s="86"/>
      <c r="G51" s="86"/>
      <c r="H51" s="86"/>
      <c r="I51" s="86"/>
      <c r="J51" s="87"/>
      <c r="K51" s="86"/>
      <c r="L51" s="88"/>
      <c r="M51" s="88"/>
      <c r="N51" s="88"/>
      <c r="O51" s="74"/>
    </row>
    <row r="52" spans="1:39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1:39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1:39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1:39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spans="1:39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1:39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1:39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spans="1:39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spans="1:39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</row>
    <row r="61" spans="1:39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</row>
    <row r="62" spans="1:39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spans="1:39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spans="1:39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</row>
    <row r="65" spans="1:39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</row>
    <row r="66" spans="1:39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spans="1:39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spans="1:39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spans="1:39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</row>
    <row r="70" spans="1:39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</row>
    <row r="71" spans="1:39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</row>
    <row r="72" spans="1:39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</row>
    <row r="73" spans="1:39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</row>
    <row r="74" spans="1:39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</row>
    <row r="75" spans="1:39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</row>
    <row r="76" spans="1:39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</row>
    <row r="77" spans="1:39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39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</row>
    <row r="79" spans="1:39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</row>
    <row r="80" spans="1:39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</row>
    <row r="81" spans="1:39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</row>
    <row r="82" spans="1:39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</row>
    <row r="83" spans="1:39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</row>
    <row r="84" spans="1:39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</row>
    <row r="85" spans="1:39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</row>
    <row r="86" spans="1:39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</row>
    <row r="87" spans="1:39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</row>
    <row r="88" spans="1:39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</row>
    <row r="89" spans="1:39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</row>
    <row r="90" spans="1:39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</row>
    <row r="91" spans="1:39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</row>
    <row r="92" spans="1:39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</row>
    <row r="93" spans="1:39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</row>
    <row r="94" spans="1:39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</row>
    <row r="95" spans="1:39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</row>
    <row r="96" spans="1:39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</row>
    <row r="97" spans="1:39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</row>
    <row r="98" spans="1:39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</row>
    <row r="99" spans="1:39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</row>
    <row r="100" spans="1:39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</row>
    <row r="101" spans="1:39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</row>
    <row r="102" spans="1:39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</row>
    <row r="103" spans="1:39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</row>
    <row r="104" spans="1:39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</row>
    <row r="105" spans="1:39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</row>
    <row r="106" spans="1:39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</row>
    <row r="107" spans="1:39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</row>
    <row r="108" spans="1:39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</row>
    <row r="109" spans="1:39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</row>
    <row r="110" spans="1:39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</row>
    <row r="111" spans="1:39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</row>
    <row r="112" spans="1:39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</row>
    <row r="113" spans="1:39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</row>
    <row r="114" spans="1:39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</row>
    <row r="115" spans="1:39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</row>
    <row r="116" spans="1:39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</row>
    <row r="117" spans="1:39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</row>
    <row r="118" spans="1:39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</row>
    <row r="119" spans="1:39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</row>
    <row r="120" spans="1:39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</row>
    <row r="121" spans="1:39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</row>
    <row r="122" spans="1:39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</row>
    <row r="123" spans="1:39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</row>
    <row r="124" spans="1:39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</row>
    <row r="125" spans="1:39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</row>
    <row r="126" spans="1:39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</row>
    <row r="127" spans="1:39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</row>
    <row r="128" spans="1:39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</row>
    <row r="129" spans="1:39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</row>
    <row r="130" spans="1:39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</row>
    <row r="131" spans="1:39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</row>
    <row r="132" spans="1:39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</row>
    <row r="133" spans="1:39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</row>
    <row r="134" spans="1:39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</row>
    <row r="135" spans="1:39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</row>
    <row r="136" spans="1:39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</row>
    <row r="137" spans="1:39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</row>
    <row r="138" spans="1:39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</row>
    <row r="139" spans="1:39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</row>
    <row r="140" spans="1:39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</row>
    <row r="141" spans="1:39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</row>
    <row r="142" spans="1:39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</row>
    <row r="143" spans="1:39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</row>
    <row r="144" spans="1:39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</row>
    <row r="145" spans="1:39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</row>
    <row r="146" spans="1:39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</row>
    <row r="147" spans="1:39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</row>
    <row r="148" spans="1:39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</row>
    <row r="149" spans="1:39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</row>
    <row r="150" spans="1:39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</row>
    <row r="151" spans="1:39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</row>
    <row r="152" spans="1:39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</row>
    <row r="153" spans="1:39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</row>
    <row r="154" spans="1:39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</row>
    <row r="155" spans="1:39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</row>
    <row r="156" spans="1:39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</row>
    <row r="157" spans="1:39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</row>
    <row r="158" spans="1:39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</row>
    <row r="159" spans="1:39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</row>
    <row r="160" spans="1:39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</row>
    <row r="161" spans="1:39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</row>
    <row r="162" spans="1:39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</row>
    <row r="163" spans="1:39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</row>
    <row r="164" spans="1:39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</row>
    <row r="165" spans="1:39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</row>
    <row r="166" spans="1:39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</row>
    <row r="167" spans="1:39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</row>
    <row r="168" spans="1:39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</row>
    <row r="169" spans="1:39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</row>
    <row r="170" spans="1:39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</row>
    <row r="171" spans="1:39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</row>
    <row r="172" spans="1:39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</row>
    <row r="173" spans="1:39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</row>
    <row r="174" spans="1:39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</row>
    <row r="175" spans="1:39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</row>
    <row r="176" spans="1:39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</row>
    <row r="177" spans="1:39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</row>
    <row r="178" spans="1:39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</row>
    <row r="179" spans="1:39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</row>
    <row r="180" spans="1:39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</row>
    <row r="181" spans="1:39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</row>
    <row r="182" spans="1:39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</row>
    <row r="183" spans="1:39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</row>
    <row r="184" spans="1:39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</row>
    <row r="185" spans="1:39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</row>
    <row r="186" spans="1:39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</row>
    <row r="187" spans="1:39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</row>
    <row r="188" spans="1:39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</row>
    <row r="189" spans="1:39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</row>
    <row r="190" spans="1:39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</row>
    <row r="191" spans="1:39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</row>
    <row r="192" spans="1:39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</row>
    <row r="193" spans="1:39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</row>
    <row r="194" spans="1:39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</row>
    <row r="195" spans="1:39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</row>
    <row r="196" spans="1:39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</row>
    <row r="197" spans="1:39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</row>
    <row r="198" spans="1:39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</row>
    <row r="199" spans="1:39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</row>
    <row r="200" spans="1:39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</row>
    <row r="201" spans="1:39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</row>
    <row r="202" spans="1:39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</row>
    <row r="203" spans="1:39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</row>
    <row r="204" spans="1:39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</row>
    <row r="205" spans="1:39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</row>
    <row r="206" spans="1:39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</row>
    <row r="207" spans="1:39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</row>
    <row r="208" spans="1:39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</row>
    <row r="209" spans="1:39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</row>
    <row r="210" spans="1:39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</row>
    <row r="211" spans="1:39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</row>
    <row r="212" spans="1:39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</row>
    <row r="213" spans="1:39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</row>
    <row r="214" spans="1:39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</row>
    <row r="215" spans="1:39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</row>
    <row r="216" spans="1:39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</row>
    <row r="217" spans="1:39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</row>
    <row r="218" spans="1:39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</row>
    <row r="219" spans="1:39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</row>
    <row r="220" spans="1:39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</row>
    <row r="221" spans="1:39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</row>
    <row r="222" spans="1:39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</row>
    <row r="223" spans="1:39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</row>
    <row r="224" spans="1:39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</row>
    <row r="225" spans="1:39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</row>
    <row r="226" spans="1:39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</row>
    <row r="227" spans="1:39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</row>
    <row r="228" spans="1:39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</row>
    <row r="229" spans="1:39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</row>
    <row r="230" spans="1:39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</row>
    <row r="231" spans="1:39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</row>
    <row r="232" spans="1:39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</row>
    <row r="233" spans="1:39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</row>
    <row r="234" spans="1:39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</row>
    <row r="235" spans="1:39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</row>
    <row r="236" spans="1:39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</row>
    <row r="237" spans="1:39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</row>
    <row r="238" spans="1:39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</row>
    <row r="239" spans="1:39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</row>
    <row r="240" spans="1:39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</row>
    <row r="241" spans="1:39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</row>
    <row r="242" spans="1:39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</row>
    <row r="243" spans="1:39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</row>
    <row r="244" spans="1:39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</row>
    <row r="245" spans="1:39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</row>
    <row r="246" spans="1:39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</row>
    <row r="247" spans="1:39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</row>
    <row r="248" spans="1:39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</row>
    <row r="249" spans="1:39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</row>
    <row r="250" spans="1:39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</row>
    <row r="251" spans="1:39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</row>
    <row r="252" spans="1:39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</row>
    <row r="253" spans="1:39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</row>
    <row r="254" spans="1:39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</row>
    <row r="255" spans="1:39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</row>
    <row r="256" spans="1:39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</row>
    <row r="257" spans="1:39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</row>
    <row r="258" spans="1:39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</row>
    <row r="259" spans="1:39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</row>
    <row r="260" spans="1:39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</row>
    <row r="261" spans="1:39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</row>
    <row r="262" spans="1:39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</row>
    <row r="263" spans="1:39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</row>
    <row r="264" spans="1:39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</row>
    <row r="265" spans="1:39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</row>
    <row r="266" spans="1:39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</row>
    <row r="267" spans="1:39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</row>
    <row r="268" spans="1:39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</row>
    <row r="269" spans="1:39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</row>
    <row r="270" spans="1:39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</row>
    <row r="271" spans="1:39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</row>
    <row r="272" spans="1:39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</row>
    <row r="273" spans="1:39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</row>
    <row r="274" spans="1:39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</row>
    <row r="275" spans="1:39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</row>
    <row r="276" spans="1:39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</row>
    <row r="277" spans="1:39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</row>
    <row r="278" spans="1:39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</row>
    <row r="279" spans="1:39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</row>
    <row r="280" spans="1:39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</row>
    <row r="281" spans="1:39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</row>
    <row r="282" spans="1:39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</row>
    <row r="283" spans="1:39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</row>
    <row r="284" spans="1:39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</row>
    <row r="285" spans="1:39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</row>
    <row r="286" spans="1:39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</row>
    <row r="287" spans="1:39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</row>
    <row r="288" spans="1:39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</row>
    <row r="289" spans="1:39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</row>
    <row r="290" spans="1:39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</row>
    <row r="291" spans="1:39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</row>
    <row r="292" spans="1:39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</row>
    <row r="293" spans="1:39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</row>
    <row r="294" spans="1:39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</row>
    <row r="295" spans="1:39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</row>
    <row r="296" spans="1:39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</row>
    <row r="297" spans="1:39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</row>
    <row r="298" spans="1:39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</row>
    <row r="299" spans="1:39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</row>
    <row r="300" spans="1:39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</row>
    <row r="301" spans="1:39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</row>
    <row r="302" spans="1:39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</row>
    <row r="303" spans="1:39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</row>
    <row r="304" spans="1:39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</row>
    <row r="305" spans="1:39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</row>
    <row r="306" spans="1:39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</row>
    <row r="307" spans="1:39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</row>
    <row r="308" spans="1:39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</row>
    <row r="309" spans="1:39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</row>
    <row r="310" spans="1:39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</row>
    <row r="311" spans="1:39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</row>
    <row r="312" spans="1:39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</row>
    <row r="313" spans="1:39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</row>
    <row r="314" spans="1:39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</row>
    <row r="315" spans="1:39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</row>
    <row r="316" spans="1:39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</row>
    <row r="317" spans="1:39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</row>
    <row r="318" spans="1:39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</row>
    <row r="319" spans="1:39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</row>
    <row r="320" spans="1:39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</row>
    <row r="321" spans="1:39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</row>
    <row r="322" spans="1:39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</row>
    <row r="323" spans="1:39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</row>
    <row r="324" spans="1:39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</row>
    <row r="325" spans="1:39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</row>
    <row r="326" spans="1:39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</row>
    <row r="327" spans="1:39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</row>
    <row r="328" spans="1:39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</row>
    <row r="329" spans="1:39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</row>
    <row r="330" spans="1:39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</row>
    <row r="331" spans="1:39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</row>
    <row r="332" spans="1:39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</row>
    <row r="333" spans="1:39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</row>
    <row r="334" spans="1:39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</row>
    <row r="335" spans="1:39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</row>
    <row r="336" spans="1:39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</row>
    <row r="337" spans="1:39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</row>
    <row r="338" spans="1:39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</row>
    <row r="339" spans="1:39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</row>
    <row r="340" spans="1:39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</row>
    <row r="341" spans="1:39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</row>
    <row r="342" spans="1:39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</row>
    <row r="343" spans="1:39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</row>
    <row r="344" spans="1:39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</row>
    <row r="345" spans="1:39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</row>
    <row r="346" spans="1:39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</row>
    <row r="347" spans="1:39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</row>
    <row r="348" spans="1:39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</row>
    <row r="349" spans="1:39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</row>
    <row r="350" spans="1:39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</row>
    <row r="351" spans="1:39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</row>
    <row r="352" spans="1:39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</row>
    <row r="353" spans="1:39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</row>
    <row r="354" spans="1:39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</row>
    <row r="355" spans="1:39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</row>
    <row r="356" spans="1:39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</row>
    <row r="357" spans="1:39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</row>
    <row r="358" spans="1:39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</row>
    <row r="359" spans="1:39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</row>
    <row r="360" spans="1:39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</row>
    <row r="361" spans="1:39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</row>
    <row r="362" spans="1:39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</row>
    <row r="363" spans="1:39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</row>
    <row r="364" spans="1:39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</row>
    <row r="365" spans="1:39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</row>
    <row r="366" spans="1:39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</row>
    <row r="367" spans="1:39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</row>
    <row r="368" spans="1:39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</row>
    <row r="369" spans="1:39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</row>
    <row r="370" spans="1:39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</row>
    <row r="371" spans="1:39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</row>
    <row r="372" spans="1:39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</row>
    <row r="373" spans="1:39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</row>
    <row r="374" spans="1:39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</row>
    <row r="375" spans="1:39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</row>
    <row r="376" spans="1:39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</row>
    <row r="377" spans="1:39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</row>
    <row r="378" spans="1:39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</row>
    <row r="379" spans="1:39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</row>
    <row r="380" spans="1:39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</row>
    <row r="381" spans="1:39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</row>
    <row r="382" spans="1:39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</row>
    <row r="383" spans="1:39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</row>
    <row r="384" spans="1:39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</row>
    <row r="385" spans="1:39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</row>
    <row r="386" spans="1:39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</row>
    <row r="387" spans="1:39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</row>
    <row r="388" spans="1:39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</row>
    <row r="389" spans="1:39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</row>
    <row r="390" spans="1:39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</row>
    <row r="391" spans="1:39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</row>
    <row r="392" spans="1:39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</row>
    <row r="393" spans="1:39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</row>
    <row r="394" spans="1:39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</row>
    <row r="395" spans="1:39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</row>
    <row r="396" spans="1:39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</row>
    <row r="397" spans="1:39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</row>
    <row r="398" spans="1:39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</row>
    <row r="399" spans="1:39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</row>
    <row r="400" spans="1:39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</row>
    <row r="401" spans="1:39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</row>
    <row r="402" spans="1:39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</row>
    <row r="403" spans="1:39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</row>
    <row r="404" spans="1:39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</row>
    <row r="405" spans="1:39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</row>
    <row r="406" spans="1:39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</row>
    <row r="407" spans="1:39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</row>
    <row r="408" spans="1:39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</row>
    <row r="409" spans="1:39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</row>
    <row r="410" spans="1:39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</row>
    <row r="411" spans="1:39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</row>
    <row r="412" spans="1:39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</row>
    <row r="413" spans="1:39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</row>
    <row r="414" spans="1:39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</row>
    <row r="415" spans="1:39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</row>
    <row r="416" spans="1:39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</row>
    <row r="417" spans="1:39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</row>
    <row r="418" spans="1:39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</row>
    <row r="419" spans="1:39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</row>
    <row r="420" spans="1:39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</row>
    <row r="421" spans="1:39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</row>
    <row r="422" spans="1:39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</row>
    <row r="423" spans="1:39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</row>
    <row r="424" spans="1:39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</row>
    <row r="425" spans="1:39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</row>
    <row r="426" spans="1:39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</row>
    <row r="427" spans="1:39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</row>
    <row r="428" spans="1:39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</row>
    <row r="429" spans="1:39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</row>
    <row r="430" spans="1:39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</row>
    <row r="431" spans="1:39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</row>
    <row r="432" spans="1:39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</row>
    <row r="433" spans="1:39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</row>
    <row r="434" spans="1:39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</row>
    <row r="435" spans="1:39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</row>
    <row r="436" spans="1:39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</row>
    <row r="437" spans="1:39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</row>
    <row r="438" spans="1:39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</row>
    <row r="439" spans="1:39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</row>
    <row r="440" spans="1:39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</row>
    <row r="441" spans="1:39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</row>
    <row r="442" spans="1:39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</row>
    <row r="443" spans="1:39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</row>
    <row r="444" spans="1:39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</row>
    <row r="445" spans="1:39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</row>
    <row r="446" spans="1:39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</row>
    <row r="447" spans="1:39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</row>
  </sheetData>
  <mergeCells count="18">
    <mergeCell ref="A35:J35"/>
    <mergeCell ref="A36:J36"/>
    <mergeCell ref="A37:J37"/>
    <mergeCell ref="A38:J38"/>
    <mergeCell ref="A39:J39"/>
    <mergeCell ref="G1:I1"/>
    <mergeCell ref="D2:L2"/>
    <mergeCell ref="G3:I3"/>
    <mergeCell ref="L7:O7"/>
    <mergeCell ref="A5:F5"/>
    <mergeCell ref="N1:P5"/>
    <mergeCell ref="A6:F6"/>
    <mergeCell ref="K8:O8"/>
    <mergeCell ref="A8:A9"/>
    <mergeCell ref="B8:B9"/>
    <mergeCell ref="C8:C9"/>
    <mergeCell ref="D8:D9"/>
    <mergeCell ref="E8:J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Koptāme</vt:lpstr>
      <vt:lpstr>Kopsavilkuma aprēķins</vt:lpstr>
      <vt:lpstr>Lokāltāme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Kuzmins</dc:creator>
  <cp:keywords/>
  <dc:description/>
  <cp:lastModifiedBy>Sociala parvalde</cp:lastModifiedBy>
  <cp:lastPrinted>2025-06-20T07:47:47Z</cp:lastPrinted>
  <dcterms:created xsi:type="dcterms:W3CDTF">2025-05-14T11:20:07Z</dcterms:created>
  <dcterms:modified xsi:type="dcterms:W3CDTF">2025-06-20T07:49:27Z</dcterms:modified>
  <cp:category/>
</cp:coreProperties>
</file>