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ietotajs\Downloads\"/>
    </mc:Choice>
  </mc:AlternateContent>
  <xr:revisionPtr revIDLastSave="0" documentId="13_ncr:1_{6EFFCEF7-E531-4707-9DDE-DE761B9590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26" i="1" l="1"/>
  <c r="P26" i="1"/>
  <c r="Q26" i="1" l="1"/>
  <c r="Q27" i="1" s="1"/>
  <c r="Q28" i="1" s="1"/>
  <c r="Q29" i="1" s="1"/>
  <c r="Q30" i="1" s="1"/>
  <c r="N26" i="1"/>
</calcChain>
</file>

<file path=xl/sharedStrings.xml><?xml version="1.0" encoding="utf-8"?>
<sst xmlns="http://schemas.openxmlformats.org/spreadsheetml/2006/main" count="62" uniqueCount="42">
  <si>
    <t>Nr.p.k.</t>
  </si>
  <si>
    <t>Būvdarbu nosaukums</t>
  </si>
  <si>
    <t>Mērvienība</t>
  </si>
  <si>
    <t>Daudzums</t>
  </si>
  <si>
    <t xml:space="preserve">Laika norma
(c/h)    </t>
  </si>
  <si>
    <t>Darba samaksas likme
(euro/h)</t>
  </si>
  <si>
    <t>Vienības izmaksas</t>
  </si>
  <si>
    <t>Kopā uz visu apjomu</t>
  </si>
  <si>
    <t>Darba alga</t>
  </si>
  <si>
    <t>Būvizstrādājumi</t>
  </si>
  <si>
    <t>Mehānismi</t>
  </si>
  <si>
    <t>Kopā</t>
  </si>
  <si>
    <t>Darbietilpība
(c/h)</t>
  </si>
  <si>
    <t>Summa</t>
  </si>
  <si>
    <t>m2</t>
  </si>
  <si>
    <t>m</t>
  </si>
  <si>
    <t>kompl.</t>
  </si>
  <si>
    <t>Sienu krāsošana (ieskaitot defektu novēršanu)</t>
  </si>
  <si>
    <t>Ģipškartona starpsienu izveide (Profili UW, CW 100mm, ģipškartons 2 slāņi)</t>
  </si>
  <si>
    <t>Čuguna kanlizācijas cauruļu demontāža</t>
  </si>
  <si>
    <t>gb</t>
  </si>
  <si>
    <t>Klozetpods ar uzstādīšanu</t>
  </si>
  <si>
    <t>Ūdens sildītājs 80l ar uzstādīšanu</t>
  </si>
  <si>
    <t>Esošās duškabīnes uzstādīšana</t>
  </si>
  <si>
    <t>Aukstā ūdens ievada izveide, skaitītāja uzstādīšana ieskaitot palīgmateriālus</t>
  </si>
  <si>
    <t>Nosūces ventilatora uzstādīšana d100mm, gaisvada izbūve un izvada uz āru izbūve ieskaitot palīgmateriālu.</t>
  </si>
  <si>
    <t>Elektrības kabeļa 3 x 2.5mm3 montāža</t>
  </si>
  <si>
    <t xml:space="preserve">Elektrības rozešu ustādīšana un rozešu vietu izbūve  </t>
  </si>
  <si>
    <t>Gaismekļa un gaismas slēdža uzstādīšana</t>
  </si>
  <si>
    <t>Durvju montāža, vērtne 800mm, kārba, apmales.</t>
  </si>
  <si>
    <t>griestu plākšņu nomaiņa  (5% no kopējās platības 74.2)</t>
  </si>
  <si>
    <t xml:space="preserve">Grīdas seguma (linolejs) nomaiņa </t>
  </si>
  <si>
    <t>PPR d20mm ūdensvads, caurules, fasondaļas, stiprinājumi, kondensātizolācija montāža.</t>
  </si>
  <si>
    <t>Kanlizācijas plastikāta cauruļu montāža ar izvadu izbūvi</t>
  </si>
  <si>
    <t xml:space="preserve">Elektrības pieslēguma izveide auto uzlādes vietai </t>
  </si>
  <si>
    <t>Elektrības kabeļa 3x2.5 montāža ieskaitot palīgmateriālus (auto uzlādes vietai)</t>
  </si>
  <si>
    <t>Neparedzēti izdevumi 10% no kopējās summas</t>
  </si>
  <si>
    <t>KOPĀ:</t>
  </si>
  <si>
    <t>VIĻAKAS NMPD</t>
  </si>
  <si>
    <t>Keramiskas izlietnes ar jaucējkrānu uzstādīšanu</t>
  </si>
  <si>
    <t>Vannas istabas sienu špaktelēšana, slīpēšana</t>
  </si>
  <si>
    <t>PVN 21%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</si>
</sst>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;;"/>
  </numFmts>
  <fonts count="13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ahoma"/>
      <family val="2"/>
    </font>
    <font>
      <sz val="9"/>
      <color theme="1"/>
      <name val="Tahoma"/>
      <family val="2"/>
    </font>
    <font>
      <sz val="9"/>
      <name val="Tahoma"/>
      <family val="2"/>
    </font>
    <font>
      <sz val="9"/>
      <name val="Arial"/>
      <family val="2"/>
    </font>
    <font>
      <b/>
      <sz val="9"/>
      <name val="Tahoma"/>
      <family val="2"/>
    </font>
    <font>
      <sz val="10"/>
      <name val="Tahoma"/>
      <family val="2"/>
    </font>
    <font>
      <sz val="10"/>
      <name val="Helv"/>
    </font>
    <font>
      <sz val="8"/>
      <name val="Calibri"/>
      <family val="2"/>
      <scheme val="minor"/>
    </font>
    <font>
      <b/>
      <sz val="14"/>
      <name val="Tahoma"/>
      <family val="2"/>
    </font>
    <font>
      <b/>
      <sz val="11"/>
      <color theme="1"/>
      <name val="Tahoma"/>
      <family val="2"/>
    </font>
    <font>
      <b/>
      <sz val="14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59993285927915285"/>
        <bgColor indexed="64"/>
      </patternFill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0" fontId="1" fillId="0" borderId="0"/>
    <xf numFmtId="0" fontId="1" fillId="0" borderId="0"/>
    <xf numFmtId="0" fontId="8" fillId="0" borderId="0"/>
  </cellStyleXfs>
  <cellXfs count="42">
    <xf numFmtId="0" fontId="0" fillId="0" borderId="0" xfId="0"/>
    <xf numFmtId="4" fontId="2" fillId="0" borderId="0" xfId="1" applyNumberFormat="1" applyFont="1" applyAlignment="1">
      <alignment horizontal="center" vertical="center" wrapText="1"/>
    </xf>
    <xf numFmtId="4" fontId="2" fillId="0" borderId="0" xfId="1" applyNumberFormat="1" applyFont="1" applyAlignment="1">
      <alignment horizontal="center" vertical="center"/>
    </xf>
    <xf numFmtId="4" fontId="3" fillId="0" borderId="0" xfId="0" applyNumberFormat="1" applyFont="1" applyAlignment="1">
      <alignment horizontal="center" vertical="center"/>
    </xf>
    <xf numFmtId="3" fontId="4" fillId="3" borderId="1" xfId="0" quotePrefix="1" applyNumberFormat="1" applyFont="1" applyFill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left" vertical="center" wrapText="1"/>
    </xf>
    <xf numFmtId="0" fontId="5" fillId="3" borderId="1" xfId="2" applyFont="1" applyFill="1" applyBorder="1" applyAlignment="1">
      <alignment horizontal="center" vertical="center"/>
    </xf>
    <xf numFmtId="2" fontId="5" fillId="3" borderId="1" xfId="2" applyNumberFormat="1" applyFont="1" applyFill="1" applyBorder="1" applyAlignment="1">
      <alignment horizontal="center" vertical="center"/>
    </xf>
    <xf numFmtId="4" fontId="4" fillId="0" borderId="1" xfId="1" applyNumberFormat="1" applyFont="1" applyBorder="1" applyAlignment="1">
      <alignment horizontal="center" vertical="center" shrinkToFit="1"/>
    </xf>
    <xf numFmtId="16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2" applyFont="1" applyBorder="1" applyAlignment="1">
      <alignment horizontal="center" vertical="center"/>
    </xf>
    <xf numFmtId="2" fontId="5" fillId="0" borderId="1" xfId="2" applyNumberFormat="1" applyFont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2" fontId="5" fillId="3" borderId="1" xfId="0" applyNumberFormat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shrinkToFit="1"/>
    </xf>
    <xf numFmtId="49" fontId="7" fillId="0" borderId="1" xfId="3" applyNumberFormat="1" applyFont="1" applyBorder="1" applyAlignment="1">
      <alignment vertical="center"/>
    </xf>
    <xf numFmtId="0" fontId="2" fillId="0" borderId="1" xfId="1" applyFont="1" applyBorder="1" applyAlignment="1">
      <alignment vertical="center"/>
    </xf>
    <xf numFmtId="0" fontId="6" fillId="0" borderId="1" xfId="1" applyFont="1" applyBorder="1" applyAlignment="1">
      <alignment vertical="center"/>
    </xf>
    <xf numFmtId="0" fontId="0" fillId="0" borderId="1" xfId="0" applyBorder="1"/>
    <xf numFmtId="0" fontId="6" fillId="0" borderId="0" xfId="1" applyFont="1" applyAlignment="1">
      <alignment vertical="center"/>
    </xf>
    <xf numFmtId="0" fontId="5" fillId="0" borderId="0" xfId="0" applyFont="1" applyAlignment="1">
      <alignment vertical="center" wrapText="1"/>
    </xf>
    <xf numFmtId="0" fontId="6" fillId="0" borderId="0" xfId="1" applyFont="1" applyAlignment="1">
      <alignment horizontal="right" vertical="center"/>
    </xf>
    <xf numFmtId="4" fontId="6" fillId="0" borderId="0" xfId="1" applyNumberFormat="1" applyFont="1" applyAlignment="1">
      <alignment horizontal="center" vertical="center" shrinkToFit="1"/>
    </xf>
    <xf numFmtId="0" fontId="10" fillId="0" borderId="1" xfId="3" applyFont="1" applyBorder="1" applyAlignment="1">
      <alignment horizontal="center" vertical="center"/>
    </xf>
    <xf numFmtId="0" fontId="2" fillId="0" borderId="1" xfId="1" applyFont="1" applyBorder="1" applyAlignment="1">
      <alignment horizontal="center" vertical="center"/>
    </xf>
    <xf numFmtId="0" fontId="11" fillId="0" borderId="1" xfId="0" applyFont="1" applyBorder="1"/>
    <xf numFmtId="0" fontId="12" fillId="0" borderId="1" xfId="0" applyFont="1" applyBorder="1" applyAlignment="1">
      <alignment vertical="center" wrapText="1"/>
    </xf>
    <xf numFmtId="4" fontId="6" fillId="0" borderId="2" xfId="1" applyNumberFormat="1" applyFont="1" applyBorder="1" applyAlignment="1">
      <alignment horizontal="center" vertical="center" shrinkToFit="1"/>
    </xf>
    <xf numFmtId="4" fontId="6" fillId="0" borderId="3" xfId="1" applyNumberFormat="1" applyFont="1" applyBorder="1" applyAlignment="1">
      <alignment horizontal="center" vertical="center" shrinkToFit="1"/>
    </xf>
    <xf numFmtId="4" fontId="11" fillId="0" borderId="1" xfId="0" applyNumberFormat="1" applyFont="1" applyBorder="1"/>
    <xf numFmtId="4" fontId="0" fillId="0" borderId="0" xfId="0" applyNumberFormat="1"/>
    <xf numFmtId="0" fontId="4" fillId="2" borderId="1" xfId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shrinkToFit="1"/>
    </xf>
  </cellXfs>
  <cellStyles count="5">
    <cellStyle name="Normal 10 2 2" xfId="2" xr:uid="{D2100A6E-4658-4A52-9EE0-D33B0E92D046}"/>
    <cellStyle name="Normal 14" xfId="1" xr:uid="{95C097D6-F0D0-456B-8D39-CEB6A35BC601}"/>
    <cellStyle name="Normal_TAME-POLIPLASTS 2" xfId="3" xr:uid="{690FFD67-1C6C-488B-B02C-084100152BB6}"/>
    <cellStyle name="Parasts" xfId="0" builtinId="0"/>
    <cellStyle name="Style 1" xfId="4" xr:uid="{E1A29DE5-F029-4584-9C70-9CDA88993A79}"/>
  </cellStyles>
  <dxfs count="6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rgb="FF9C5700"/>
      </font>
      <fill>
        <patternFill>
          <bgColor rgb="FFFFEB9C"/>
        </patternFill>
      </fill>
    </dxf>
    <dxf>
      <font>
        <condense val="0"/>
        <extend val="0"/>
        <color rgb="FF9C5700"/>
      </font>
      <fill>
        <patternFill>
          <bgColor rgb="FFFFEB9C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2:R31"/>
  <sheetViews>
    <sheetView tabSelected="1" workbookViewId="0">
      <selection activeCell="S46" sqref="S46"/>
    </sheetView>
  </sheetViews>
  <sheetFormatPr defaultRowHeight="15" x14ac:dyDescent="0.25"/>
  <cols>
    <col min="4" max="4" width="14.7109375" customWidth="1"/>
    <col min="17" max="17" width="9.5703125" bestFit="1" customWidth="1"/>
  </cols>
  <sheetData>
    <row r="2" spans="3:18" x14ac:dyDescent="0.25">
      <c r="C2" t="s">
        <v>38</v>
      </c>
    </row>
    <row r="3" spans="3:18" x14ac:dyDescent="0.25">
      <c r="C3" s="1"/>
      <c r="D3" s="1"/>
      <c r="E3" s="1"/>
      <c r="F3" s="1"/>
      <c r="G3" s="1"/>
      <c r="H3" s="1"/>
      <c r="I3" s="2"/>
      <c r="J3" s="2"/>
      <c r="K3" s="2"/>
      <c r="L3" s="2"/>
      <c r="M3" s="2"/>
      <c r="N3" s="2"/>
      <c r="O3" s="2"/>
      <c r="P3" s="2"/>
      <c r="Q3" s="2"/>
      <c r="R3" s="3"/>
    </row>
    <row r="4" spans="3:18" x14ac:dyDescent="0.25">
      <c r="C4" s="39" t="s">
        <v>0</v>
      </c>
      <c r="D4" s="39" t="s">
        <v>1</v>
      </c>
      <c r="E4" s="41" t="s">
        <v>2</v>
      </c>
      <c r="F4" s="41" t="s">
        <v>3</v>
      </c>
      <c r="G4" s="39" t="s">
        <v>4</v>
      </c>
      <c r="H4" s="39" t="s">
        <v>5</v>
      </c>
      <c r="I4" s="40" t="s">
        <v>6</v>
      </c>
      <c r="J4" s="40"/>
      <c r="K4" s="40"/>
      <c r="L4" s="40"/>
      <c r="M4" s="40" t="s">
        <v>7</v>
      </c>
      <c r="N4" s="40"/>
      <c r="O4" s="40"/>
      <c r="P4" s="40"/>
      <c r="Q4" s="40"/>
      <c r="R4" s="3"/>
    </row>
    <row r="5" spans="3:18" ht="64.150000000000006" customHeight="1" x14ac:dyDescent="0.25">
      <c r="C5" s="39"/>
      <c r="D5" s="39"/>
      <c r="E5" s="41"/>
      <c r="F5" s="41"/>
      <c r="G5" s="39"/>
      <c r="H5" s="39"/>
      <c r="I5" s="21" t="s">
        <v>8</v>
      </c>
      <c r="J5" s="22" t="s">
        <v>9</v>
      </c>
      <c r="K5" s="21" t="s">
        <v>10</v>
      </c>
      <c r="L5" s="21" t="s">
        <v>11</v>
      </c>
      <c r="M5" s="21" t="s">
        <v>12</v>
      </c>
      <c r="N5" s="21" t="s">
        <v>8</v>
      </c>
      <c r="O5" s="22" t="s">
        <v>9</v>
      </c>
      <c r="P5" s="21" t="s">
        <v>10</v>
      </c>
      <c r="Q5" s="21" t="s">
        <v>13</v>
      </c>
      <c r="R5" s="3"/>
    </row>
    <row r="6" spans="3:18" ht="36" customHeight="1" x14ac:dyDescent="0.25">
      <c r="C6" s="4"/>
      <c r="D6" s="5" t="s">
        <v>31</v>
      </c>
      <c r="E6" s="6" t="s">
        <v>14</v>
      </c>
      <c r="F6" s="7">
        <v>50</v>
      </c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3"/>
    </row>
    <row r="7" spans="3:18" ht="46.15" customHeight="1" x14ac:dyDescent="0.25">
      <c r="C7" s="4">
        <v>2</v>
      </c>
      <c r="D7" s="5" t="s">
        <v>17</v>
      </c>
      <c r="E7" s="6" t="s">
        <v>15</v>
      </c>
      <c r="F7" s="7">
        <v>90</v>
      </c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3"/>
    </row>
    <row r="8" spans="3:18" ht="57.6" customHeight="1" x14ac:dyDescent="0.25">
      <c r="C8" s="4">
        <v>3</v>
      </c>
      <c r="D8" s="5" t="s">
        <v>30</v>
      </c>
      <c r="E8" s="9" t="s">
        <v>14</v>
      </c>
      <c r="F8" s="7">
        <v>3.71</v>
      </c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3"/>
    </row>
    <row r="9" spans="3:18" ht="72" x14ac:dyDescent="0.25">
      <c r="C9" s="4">
        <v>4</v>
      </c>
      <c r="D9" s="10" t="s">
        <v>18</v>
      </c>
      <c r="E9" s="11" t="s">
        <v>14</v>
      </c>
      <c r="F9" s="12">
        <v>8</v>
      </c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3"/>
    </row>
    <row r="10" spans="3:18" ht="57" customHeight="1" x14ac:dyDescent="0.25">
      <c r="C10" s="4"/>
      <c r="D10" s="10" t="s">
        <v>40</v>
      </c>
      <c r="E10" s="11" t="s">
        <v>14</v>
      </c>
      <c r="F10" s="12">
        <v>25</v>
      </c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3"/>
    </row>
    <row r="11" spans="3:18" ht="45.6" customHeight="1" x14ac:dyDescent="0.25">
      <c r="C11" s="4">
        <v>5</v>
      </c>
      <c r="D11" s="10" t="s">
        <v>29</v>
      </c>
      <c r="E11" s="13" t="s">
        <v>20</v>
      </c>
      <c r="F11" s="14">
        <v>1</v>
      </c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3"/>
    </row>
    <row r="12" spans="3:18" ht="88.9" customHeight="1" x14ac:dyDescent="0.25">
      <c r="C12" s="4">
        <v>6</v>
      </c>
      <c r="D12" s="15" t="s">
        <v>32</v>
      </c>
      <c r="E12" s="13" t="s">
        <v>15</v>
      </c>
      <c r="F12" s="14">
        <v>16</v>
      </c>
      <c r="G12" s="8"/>
      <c r="H12" s="8"/>
      <c r="I12" s="8"/>
      <c r="J12" s="8"/>
      <c r="K12" s="8"/>
      <c r="L12" s="8"/>
      <c r="M12" s="8"/>
      <c r="N12" s="8"/>
      <c r="O12" s="8"/>
      <c r="P12" s="8"/>
      <c r="Q12" s="8"/>
      <c r="R12" s="3"/>
    </row>
    <row r="13" spans="3:18" ht="43.15" customHeight="1" x14ac:dyDescent="0.25">
      <c r="C13" s="4">
        <v>7</v>
      </c>
      <c r="D13" s="15" t="s">
        <v>19</v>
      </c>
      <c r="E13" s="13" t="s">
        <v>16</v>
      </c>
      <c r="F13" s="14">
        <v>1</v>
      </c>
      <c r="G13" s="8"/>
      <c r="H13" s="8"/>
      <c r="I13" s="8"/>
      <c r="J13" s="8"/>
      <c r="K13" s="8"/>
      <c r="L13" s="8"/>
      <c r="M13" s="8"/>
      <c r="N13" s="8"/>
      <c r="O13" s="8"/>
      <c r="P13" s="8"/>
      <c r="Q13" s="8"/>
      <c r="R13" s="3"/>
    </row>
    <row r="14" spans="3:18" ht="57" customHeight="1" x14ac:dyDescent="0.25">
      <c r="C14" s="4">
        <v>8</v>
      </c>
      <c r="D14" s="15" t="s">
        <v>33</v>
      </c>
      <c r="E14" s="16" t="s">
        <v>15</v>
      </c>
      <c r="F14" s="17">
        <v>10</v>
      </c>
      <c r="G14" s="8"/>
      <c r="H14" s="8"/>
      <c r="I14" s="8"/>
      <c r="J14" s="8"/>
      <c r="K14" s="8"/>
      <c r="L14" s="8"/>
      <c r="M14" s="8"/>
      <c r="N14" s="8"/>
      <c r="O14" s="8"/>
      <c r="P14" s="8"/>
      <c r="Q14" s="8"/>
      <c r="R14" s="3"/>
    </row>
    <row r="15" spans="3:18" ht="38.450000000000003" customHeight="1" x14ac:dyDescent="0.25">
      <c r="C15" s="4">
        <v>9</v>
      </c>
      <c r="D15" s="18" t="s">
        <v>21</v>
      </c>
      <c r="E15" s="19" t="s">
        <v>20</v>
      </c>
      <c r="F15" s="20">
        <v>1</v>
      </c>
      <c r="G15" s="8"/>
      <c r="H15" s="8"/>
      <c r="I15" s="8"/>
      <c r="J15" s="8"/>
      <c r="K15" s="8"/>
      <c r="L15" s="8"/>
      <c r="M15" s="8"/>
      <c r="N15" s="8"/>
      <c r="O15" s="8"/>
      <c r="P15" s="8"/>
      <c r="Q15" s="8"/>
      <c r="R15" s="3"/>
    </row>
    <row r="16" spans="3:18" ht="59.45" customHeight="1" x14ac:dyDescent="0.25">
      <c r="C16" s="4">
        <v>10</v>
      </c>
      <c r="D16" s="15" t="s">
        <v>39</v>
      </c>
      <c r="E16" s="19" t="s">
        <v>20</v>
      </c>
      <c r="F16" s="14">
        <v>1</v>
      </c>
      <c r="G16" s="8"/>
      <c r="H16" s="8"/>
      <c r="I16" s="8"/>
      <c r="J16" s="8"/>
      <c r="K16" s="8"/>
      <c r="L16" s="8"/>
      <c r="M16" s="8"/>
      <c r="N16" s="8"/>
      <c r="O16" s="8"/>
      <c r="P16" s="8"/>
      <c r="Q16" s="8"/>
      <c r="R16" s="3"/>
    </row>
    <row r="17" spans="3:18" ht="54" customHeight="1" x14ac:dyDescent="0.25">
      <c r="C17" s="4">
        <v>11</v>
      </c>
      <c r="D17" s="15" t="s">
        <v>22</v>
      </c>
      <c r="E17" s="13" t="s">
        <v>16</v>
      </c>
      <c r="F17" s="14">
        <v>1</v>
      </c>
      <c r="G17" s="8"/>
      <c r="H17" s="8"/>
      <c r="I17" s="8"/>
      <c r="J17" s="8"/>
      <c r="K17" s="8"/>
      <c r="L17" s="8"/>
      <c r="M17" s="8"/>
      <c r="N17" s="8"/>
      <c r="O17" s="8"/>
      <c r="P17" s="8"/>
      <c r="Q17" s="8"/>
      <c r="R17" s="3"/>
    </row>
    <row r="18" spans="3:18" ht="36" customHeight="1" x14ac:dyDescent="0.25">
      <c r="C18" s="4">
        <v>12</v>
      </c>
      <c r="D18" s="15" t="s">
        <v>23</v>
      </c>
      <c r="E18" s="13" t="s">
        <v>16</v>
      </c>
      <c r="F18" s="14">
        <v>1</v>
      </c>
      <c r="G18" s="8"/>
      <c r="H18" s="8"/>
      <c r="I18" s="8"/>
      <c r="J18" s="8"/>
      <c r="K18" s="8"/>
      <c r="L18" s="8"/>
      <c r="M18" s="8"/>
      <c r="N18" s="8"/>
      <c r="O18" s="8"/>
      <c r="P18" s="8"/>
      <c r="Q18" s="8"/>
      <c r="R18" s="3"/>
    </row>
    <row r="19" spans="3:18" ht="87.6" customHeight="1" x14ac:dyDescent="0.25">
      <c r="C19" s="4">
        <v>13</v>
      </c>
      <c r="D19" s="15" t="s">
        <v>24</v>
      </c>
      <c r="E19" s="13" t="s">
        <v>16</v>
      </c>
      <c r="F19" s="14">
        <v>1</v>
      </c>
      <c r="G19" s="8"/>
      <c r="H19" s="8"/>
      <c r="I19" s="8"/>
      <c r="J19" s="8"/>
      <c r="K19" s="8"/>
      <c r="L19" s="8"/>
      <c r="M19" s="8"/>
      <c r="N19" s="8"/>
      <c r="O19" s="8"/>
      <c r="P19" s="8"/>
      <c r="Q19" s="8"/>
      <c r="R19" s="3"/>
    </row>
    <row r="20" spans="3:18" ht="87.6" customHeight="1" x14ac:dyDescent="0.25">
      <c r="C20" s="4">
        <v>14</v>
      </c>
      <c r="D20" s="15" t="s">
        <v>25</v>
      </c>
      <c r="E20" s="13" t="s">
        <v>16</v>
      </c>
      <c r="F20" s="14">
        <v>1</v>
      </c>
      <c r="G20" s="8"/>
      <c r="H20" s="8"/>
      <c r="I20" s="8"/>
      <c r="J20" s="8"/>
      <c r="K20" s="8"/>
      <c r="L20" s="8"/>
      <c r="M20" s="8"/>
      <c r="N20" s="8"/>
      <c r="O20" s="8"/>
      <c r="P20" s="8"/>
      <c r="Q20" s="8"/>
      <c r="R20" s="3"/>
    </row>
    <row r="21" spans="3:18" ht="43.15" customHeight="1" x14ac:dyDescent="0.25">
      <c r="C21" s="4">
        <v>15</v>
      </c>
      <c r="D21" s="15" t="s">
        <v>26</v>
      </c>
      <c r="E21" s="13" t="s">
        <v>15</v>
      </c>
      <c r="F21" s="14">
        <v>30</v>
      </c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3"/>
    </row>
    <row r="22" spans="3:18" ht="59.45" customHeight="1" x14ac:dyDescent="0.25">
      <c r="C22" s="4">
        <v>16</v>
      </c>
      <c r="D22" s="15" t="s">
        <v>27</v>
      </c>
      <c r="E22" s="13" t="s">
        <v>20</v>
      </c>
      <c r="F22" s="14">
        <v>4</v>
      </c>
      <c r="G22" s="8"/>
      <c r="H22" s="8"/>
      <c r="I22" s="8"/>
      <c r="J22" s="8"/>
      <c r="K22" s="8"/>
      <c r="L22" s="8"/>
      <c r="M22" s="8"/>
      <c r="N22" s="8"/>
      <c r="O22" s="8"/>
      <c r="P22" s="8"/>
      <c r="Q22" s="8"/>
      <c r="R22" s="3"/>
    </row>
    <row r="23" spans="3:18" ht="55.9" customHeight="1" x14ac:dyDescent="0.25">
      <c r="C23" s="4">
        <v>17</v>
      </c>
      <c r="D23" s="15" t="s">
        <v>28</v>
      </c>
      <c r="E23" s="13" t="s">
        <v>16</v>
      </c>
      <c r="F23" s="14">
        <v>2</v>
      </c>
      <c r="G23" s="8"/>
      <c r="H23" s="8"/>
      <c r="I23" s="8"/>
      <c r="J23" s="8"/>
      <c r="K23" s="8"/>
      <c r="L23" s="8"/>
      <c r="M23" s="8"/>
      <c r="N23" s="8"/>
      <c r="O23" s="8"/>
      <c r="P23" s="8"/>
      <c r="Q23" s="8"/>
      <c r="R23" s="3"/>
    </row>
    <row r="24" spans="3:18" ht="75" customHeight="1" x14ac:dyDescent="0.25">
      <c r="C24" s="4">
        <v>18</v>
      </c>
      <c r="D24" s="15" t="s">
        <v>35</v>
      </c>
      <c r="E24" s="13" t="s">
        <v>15</v>
      </c>
      <c r="F24" s="14">
        <v>30</v>
      </c>
      <c r="G24" s="8"/>
      <c r="H24" s="8"/>
      <c r="I24" s="8"/>
      <c r="J24" s="8"/>
      <c r="K24" s="8"/>
      <c r="L24" s="8"/>
      <c r="M24" s="8"/>
      <c r="N24" s="8"/>
      <c r="O24" s="8"/>
      <c r="P24" s="8"/>
      <c r="Q24" s="8"/>
      <c r="R24" s="3"/>
    </row>
    <row r="25" spans="3:18" ht="75.599999999999994" customHeight="1" x14ac:dyDescent="0.25">
      <c r="C25" s="4">
        <v>19</v>
      </c>
      <c r="D25" s="15" t="s">
        <v>34</v>
      </c>
      <c r="E25" s="13" t="s">
        <v>16</v>
      </c>
      <c r="F25" s="14">
        <v>1</v>
      </c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3"/>
    </row>
    <row r="26" spans="3:18" x14ac:dyDescent="0.25">
      <c r="C26" s="27"/>
      <c r="D26" s="28"/>
      <c r="E26" s="27"/>
      <c r="F26" s="27"/>
      <c r="G26" s="27"/>
      <c r="H26" s="27"/>
      <c r="I26" s="27"/>
      <c r="J26" s="27"/>
      <c r="K26" s="27"/>
      <c r="L26" s="29"/>
      <c r="M26" s="30"/>
      <c r="N26" s="35">
        <f>ROUND(SUM(N6:N17),2)</f>
        <v>0</v>
      </c>
      <c r="O26" s="36">
        <f>ROUND(SUM(O6:O17),2)</f>
        <v>0</v>
      </c>
      <c r="P26" s="36">
        <f>ROUND(SUM(P6:P17),2)</f>
        <v>0</v>
      </c>
      <c r="Q26" s="36">
        <f>ROUND(SUM(Q6:Q17),2)</f>
        <v>0</v>
      </c>
      <c r="R26" s="3"/>
    </row>
    <row r="27" spans="3:18" ht="52.9" customHeight="1" x14ac:dyDescent="0.25">
      <c r="C27" s="23"/>
      <c r="D27" s="15" t="s">
        <v>36</v>
      </c>
      <c r="E27" s="31"/>
      <c r="F27" s="32"/>
      <c r="G27" s="32"/>
      <c r="H27" s="32"/>
      <c r="I27" s="24"/>
      <c r="J27" s="24"/>
      <c r="K27" s="24"/>
      <c r="L27" s="24"/>
      <c r="M27" s="24"/>
      <c r="N27" s="25"/>
      <c r="O27" s="25"/>
      <c r="P27" s="25"/>
      <c r="Q27" s="36">
        <f>Q26*0.1</f>
        <v>0</v>
      </c>
    </row>
    <row r="28" spans="3:18" ht="52.9" customHeight="1" x14ac:dyDescent="0.25">
      <c r="C28" s="23"/>
      <c r="D28" s="15" t="s">
        <v>13</v>
      </c>
      <c r="E28" s="31"/>
      <c r="F28" s="32"/>
      <c r="G28" s="32"/>
      <c r="H28" s="32"/>
      <c r="I28" s="24"/>
      <c r="J28" s="24"/>
      <c r="K28" s="24"/>
      <c r="L28" s="24"/>
      <c r="M28" s="24"/>
      <c r="N28" s="25"/>
      <c r="O28" s="25"/>
      <c r="P28" s="25"/>
      <c r="Q28" s="36">
        <f>Q27+Q26</f>
        <v>0</v>
      </c>
    </row>
    <row r="29" spans="3:18" ht="52.9" customHeight="1" x14ac:dyDescent="0.25">
      <c r="C29" s="23"/>
      <c r="D29" s="15" t="s">
        <v>41</v>
      </c>
      <c r="E29" s="31"/>
      <c r="F29" s="32"/>
      <c r="G29" s="32"/>
      <c r="H29" s="32"/>
      <c r="I29" s="24"/>
      <c r="J29" s="24"/>
      <c r="K29" s="24"/>
      <c r="L29" s="24"/>
      <c r="M29" s="24"/>
      <c r="N29" s="25"/>
      <c r="O29" s="25"/>
      <c r="P29" s="25"/>
      <c r="Q29" s="36">
        <f>Q28*0.21</f>
        <v>0</v>
      </c>
    </row>
    <row r="30" spans="3:18" ht="51" customHeight="1" x14ac:dyDescent="0.25">
      <c r="C30" s="26"/>
      <c r="D30" s="34" t="s">
        <v>37</v>
      </c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7">
        <f>Q29+Q28</f>
        <v>0</v>
      </c>
    </row>
    <row r="31" spans="3:18" x14ac:dyDescent="0.25">
      <c r="Q31" s="38"/>
    </row>
  </sheetData>
  <mergeCells count="8">
    <mergeCell ref="H4:H5"/>
    <mergeCell ref="I4:L4"/>
    <mergeCell ref="M4:Q4"/>
    <mergeCell ref="C4:C5"/>
    <mergeCell ref="D4:D5"/>
    <mergeCell ref="E4:E5"/>
    <mergeCell ref="F4:F5"/>
    <mergeCell ref="G4:G5"/>
  </mergeCells>
  <phoneticPr fontId="9" type="noConversion"/>
  <conditionalFormatting sqref="D6:D7">
    <cfRule type="cellIs" dxfId="5" priority="2" operator="equal">
      <formula>0</formula>
    </cfRule>
  </conditionalFormatting>
  <conditionalFormatting sqref="D8:E8">
    <cfRule type="cellIs" dxfId="4" priority="1" operator="equal">
      <formula>0</formula>
    </cfRule>
  </conditionalFormatting>
  <conditionalFormatting sqref="E9:E10">
    <cfRule type="cellIs" dxfId="3" priority="3" stopIfTrue="1" operator="equal">
      <formula>0</formula>
    </cfRule>
    <cfRule type="expression" dxfId="2" priority="4" stopIfTrue="1">
      <formula>#DIV/0!</formula>
    </cfRule>
    <cfRule type="cellIs" dxfId="1" priority="5" stopIfTrue="1" operator="equal">
      <formula>0</formula>
    </cfRule>
    <cfRule type="expression" dxfId="0" priority="6" stopIfTrue="1">
      <formula>#DIV/0!</formula>
    </cfRule>
  </conditionalFormatting>
  <pageMargins left="0.25" right="0.25" top="0.75" bottom="0.75" header="0.3" footer="0.3"/>
  <pageSetup paperSize="8" scale="76" fitToWidth="0" orientation="portrait" r:id="rId1"/>
  <ignoredErrors>
    <ignoredError sqref="Q29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Lietotajs</cp:lastModifiedBy>
  <cp:lastPrinted>2026-04-22T06:06:56Z</cp:lastPrinted>
  <dcterms:created xsi:type="dcterms:W3CDTF">2015-06-05T18:17:20Z</dcterms:created>
  <dcterms:modified xsi:type="dcterms:W3CDTF">2026-07-23T12:20:21Z</dcterms:modified>
</cp:coreProperties>
</file>