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tame" sheetId="1" r:id="rId1"/>
    <sheet name="Sheet3" sheetId="3" r:id="rId2"/>
  </sheets>
  <calcPr calcId="124519" iterateDelta="1E-4"/>
</workbook>
</file>

<file path=xl/calcChain.xml><?xml version="1.0" encoding="utf-8"?>
<calcChain xmlns="http://schemas.openxmlformats.org/spreadsheetml/2006/main">
  <c r="O56" i="1"/>
  <c r="O58"/>
  <c r="N56"/>
  <c r="N58"/>
  <c r="L56"/>
  <c r="L58"/>
  <c r="H56"/>
  <c r="K56" s="1"/>
  <c r="H58"/>
  <c r="K58" s="1"/>
  <c r="M58" l="1"/>
  <c r="P58" s="1"/>
  <c r="M56"/>
  <c r="P56" s="1"/>
  <c r="P71" l="1"/>
  <c r="P80" l="1"/>
  <c r="P81" s="1"/>
  <c r="P82" l="1"/>
  <c r="P83" s="1"/>
</calcChain>
</file>

<file path=xl/sharedStrings.xml><?xml version="1.0" encoding="utf-8"?>
<sst xmlns="http://schemas.openxmlformats.org/spreadsheetml/2006/main" count="46" uniqueCount="43">
  <si>
    <t>(darba veids vai konstruktīvā elementa nosaukums)</t>
  </si>
  <si>
    <t>Būvuzņēmējs :   SIA "Veskor" Reģ. Nr.42403027354, Raiņa iela 1, Balvi</t>
  </si>
  <si>
    <t> Nr. p.k.</t>
  </si>
  <si>
    <t> Kods</t>
  </si>
  <si>
    <t> Darba nosaukums</t>
  </si>
  <si>
    <t> Mēr-vienība</t>
  </si>
  <si>
    <t> Dau-dzums</t>
  </si>
  <si>
    <t> Vienības izmaksas</t>
  </si>
  <si>
    <t> Kopā uz visu apjomu</t>
  </si>
  <si>
    <t> laika norma (c/h)</t>
  </si>
  <si>
    <t> darba samak-sas likme (eur/h)</t>
  </si>
  <si>
    <t> darba alga (eur)</t>
  </si>
  <si>
    <t> mehā-nismi (eur)</t>
  </si>
  <si>
    <t> kopā  (eur)</t>
  </si>
  <si>
    <t> darb-ietilpība (c/h)</t>
  </si>
  <si>
    <t> darba alga    (eur)</t>
  </si>
  <si>
    <t> mehānismi (eur)</t>
  </si>
  <si>
    <t> summa (eur)</t>
  </si>
  <si>
    <t>Demontāža</t>
  </si>
  <si>
    <t>Sienas</t>
  </si>
  <si>
    <t>m2</t>
  </si>
  <si>
    <t>PVC grīdlīstu montāža</t>
  </si>
  <si>
    <t>gb</t>
  </si>
  <si>
    <t>Kopā:</t>
  </si>
  <si>
    <t xml:space="preserve"> Tiešās izmaksas kopā:</t>
  </si>
  <si>
    <t>3. Ieejas vējtveris</t>
  </si>
  <si>
    <t>PVC durvju bloka ar neveramu sānmalu montāža, stiklu aplīmējot ar aizsargplēvi 1720x( h) 3000mm</t>
  </si>
  <si>
    <t>Neveramu PVC logu bloku un vitrīnu montāža , stiklu aplīmējot ar aizsargplēvi 1400x( h) 3000mm</t>
  </si>
  <si>
    <t>4. Grāmatvedība</t>
  </si>
  <si>
    <t xml:space="preserve"> tai sk. darba devēja sociālais nodoklis </t>
  </si>
  <si>
    <t>apj</t>
  </si>
  <si>
    <t> būvizstrādājumi (eur)</t>
  </si>
  <si>
    <t>Lokālā tāme 1-1</t>
  </si>
  <si>
    <t>Virsizdevumi:</t>
  </si>
  <si>
    <t>PVN</t>
  </si>
  <si>
    <t>Būvniecības izmaksas kopā:</t>
  </si>
  <si>
    <t>Objekta adrese:  Teātra iela 2 , Balvi , Balvu novads</t>
  </si>
  <si>
    <t>Kopā bez PVN:</t>
  </si>
  <si>
    <t>Starpsienu demontāža ar būvgružu savākšanu un utilizāciju</t>
  </si>
  <si>
    <t>Vējtvera apdares darbi( sienas, griesti)</t>
  </si>
  <si>
    <t>Objekts :              Balvu Mākslas skolas ieejas vējtvera atjaunošana</t>
  </si>
  <si>
    <t xml:space="preserve">Sastādīja: </t>
  </si>
  <si>
    <t xml:space="preserve">Balvu Mākslas skolas ieejas vējtvera atjaunošana  </t>
  </si>
</sst>
</file>

<file path=xl/styles.xml><?xml version="1.0" encoding="utf-8"?>
<styleSheet xmlns="http://schemas.openxmlformats.org/spreadsheetml/2006/main">
  <numFmts count="3">
    <numFmt numFmtId="164" formatCode="m\o\n\th\ d\,\ yyyy"/>
    <numFmt numFmtId="165" formatCode="#.00"/>
    <numFmt numFmtId="166" formatCode="#."/>
  </numFmts>
  <fonts count="23">
    <font>
      <sz val="11"/>
      <color theme="1"/>
      <name val="Calibri"/>
      <family val="2"/>
      <charset val="186"/>
      <scheme val="minor"/>
    </font>
    <font>
      <sz val="10"/>
      <name val="Arial"/>
      <charset val="204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i/>
      <u/>
      <sz val="8"/>
      <color theme="1"/>
      <name val="Arial"/>
      <family val="2"/>
      <charset val="186"/>
    </font>
    <font>
      <b/>
      <sz val="10"/>
      <name val="Arial"/>
      <family val="2"/>
    </font>
    <font>
      <b/>
      <i/>
      <sz val="9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</font>
    <font>
      <sz val="6"/>
      <name val="Arial"/>
      <family val="2"/>
      <charset val="204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164" fontId="7" fillId="0" borderId="0">
      <protection locked="0"/>
    </xf>
    <xf numFmtId="165" fontId="7" fillId="0" borderId="0">
      <protection locked="0"/>
    </xf>
    <xf numFmtId="166" fontId="8" fillId="0" borderId="0">
      <protection locked="0"/>
    </xf>
    <xf numFmtId="166" fontId="8" fillId="0" borderId="0">
      <protection locked="0"/>
    </xf>
    <xf numFmtId="0" fontId="2" fillId="0" borderId="0"/>
    <xf numFmtId="0" fontId="6" fillId="0" borderId="0"/>
    <xf numFmtId="0" fontId="3" fillId="0" borderId="0"/>
    <xf numFmtId="166" fontId="7" fillId="0" borderId="1">
      <protection locked="0"/>
    </xf>
    <xf numFmtId="0" fontId="6" fillId="0" borderId="0"/>
    <xf numFmtId="0" fontId="22" fillId="0" borderId="0"/>
    <xf numFmtId="0" fontId="21" fillId="0" borderId="0"/>
  </cellStyleXfs>
  <cellXfs count="167">
    <xf numFmtId="0" fontId="0" fillId="0" borderId="0" xfId="0"/>
    <xf numFmtId="0" fontId="0" fillId="0" borderId="0" xfId="0"/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4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11" fillId="0" borderId="0" xfId="1" applyFont="1" applyBorder="1" applyAlignment="1">
      <alignment horizontal="center" vertical="top" wrapText="1"/>
    </xf>
    <xf numFmtId="2" fontId="4" fillId="0" borderId="0" xfId="1" applyNumberFormat="1" applyFont="1" applyBorder="1" applyAlignment="1">
      <alignment horizontal="center" vertical="top" wrapText="1"/>
    </xf>
    <xf numFmtId="2" fontId="5" fillId="0" borderId="0" xfId="1" applyNumberFormat="1" applyFont="1" applyBorder="1" applyAlignment="1">
      <alignment horizontal="center" vertical="top" wrapText="1"/>
    </xf>
    <xf numFmtId="0" fontId="12" fillId="0" borderId="0" xfId="1" applyFont="1" applyBorder="1" applyAlignment="1">
      <alignment horizontal="center" vertical="top" wrapText="1"/>
    </xf>
    <xf numFmtId="0" fontId="13" fillId="0" borderId="8" xfId="1" applyFont="1" applyBorder="1" applyAlignment="1">
      <alignment horizontal="left" vertical="top" wrapText="1"/>
    </xf>
    <xf numFmtId="2" fontId="4" fillId="0" borderId="8" xfId="1" applyNumberFormat="1" applyFont="1" applyBorder="1" applyAlignment="1">
      <alignment horizontal="center" vertical="top" wrapText="1"/>
    </xf>
    <xf numFmtId="2" fontId="5" fillId="0" borderId="8" xfId="1" applyNumberFormat="1" applyFont="1" applyBorder="1" applyAlignment="1">
      <alignment horizontal="center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center" vertical="top" wrapText="1"/>
    </xf>
    <xf numFmtId="0" fontId="4" fillId="0" borderId="9" xfId="1" applyFont="1" applyBorder="1" applyAlignment="1">
      <alignment horizontal="left" vertical="top" wrapText="1"/>
    </xf>
    <xf numFmtId="2" fontId="4" fillId="0" borderId="9" xfId="1" applyNumberFormat="1" applyFont="1" applyBorder="1" applyAlignment="1">
      <alignment horizontal="center" vertical="top" wrapText="1"/>
    </xf>
    <xf numFmtId="2" fontId="5" fillId="0" borderId="9" xfId="1" applyNumberFormat="1" applyFont="1" applyBorder="1" applyAlignment="1">
      <alignment horizontal="center" vertical="top" wrapText="1"/>
    </xf>
    <xf numFmtId="0" fontId="13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vertical="top"/>
    </xf>
    <xf numFmtId="0" fontId="15" fillId="0" borderId="0" xfId="1" applyFont="1" applyBorder="1" applyAlignment="1">
      <alignment horizontal="center" wrapText="1"/>
    </xf>
    <xf numFmtId="0" fontId="15" fillId="0" borderId="0" xfId="1" applyFont="1" applyBorder="1" applyAlignment="1">
      <alignment horizontal="center" vertical="top" wrapText="1"/>
    </xf>
    <xf numFmtId="2" fontId="13" fillId="0" borderId="0" xfId="1" applyNumberFormat="1" applyFont="1" applyBorder="1" applyAlignment="1">
      <alignment horizontal="center" vertical="top" wrapText="1"/>
    </xf>
    <xf numFmtId="2" fontId="13" fillId="0" borderId="0" xfId="1" applyNumberFormat="1" applyFont="1" applyFill="1" applyBorder="1" applyAlignment="1">
      <alignment horizontal="center" vertical="top" wrapText="1"/>
    </xf>
    <xf numFmtId="0" fontId="13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top"/>
    </xf>
    <xf numFmtId="0" fontId="14" fillId="0" borderId="0" xfId="1" applyFont="1" applyBorder="1" applyAlignment="1">
      <alignment wrapText="1"/>
    </xf>
    <xf numFmtId="0" fontId="14" fillId="0" borderId="0" xfId="1" applyFont="1" applyBorder="1" applyAlignment="1">
      <alignment horizontal="center" vertical="top" wrapText="1"/>
    </xf>
    <xf numFmtId="2" fontId="14" fillId="0" borderId="0" xfId="1" applyNumberFormat="1" applyFont="1" applyBorder="1" applyAlignment="1">
      <alignment horizontal="center" vertical="top" wrapText="1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horizontal="center" wrapText="1"/>
    </xf>
    <xf numFmtId="0" fontId="14" fillId="0" borderId="8" xfId="1" applyFont="1" applyBorder="1" applyAlignment="1">
      <alignment horizontal="center" vertical="center"/>
    </xf>
    <xf numFmtId="0" fontId="14" fillId="0" borderId="8" xfId="1" applyFont="1" applyBorder="1" applyAlignment="1">
      <alignment horizontal="left" vertical="top"/>
    </xf>
    <xf numFmtId="0" fontId="14" fillId="0" borderId="8" xfId="1" applyFont="1" applyBorder="1" applyAlignment="1">
      <alignment horizontal="left" vertical="top" wrapText="1"/>
    </xf>
    <xf numFmtId="2" fontId="14" fillId="0" borderId="8" xfId="1" applyNumberFormat="1" applyFont="1" applyBorder="1" applyAlignment="1">
      <alignment horizontal="center" vertical="center"/>
    </xf>
    <xf numFmtId="2" fontId="13" fillId="0" borderId="8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13" fillId="0" borderId="8" xfId="1" applyNumberFormat="1" applyFont="1" applyFill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right" wrapText="1"/>
    </xf>
    <xf numFmtId="0" fontId="4" fillId="0" borderId="0" xfId="1" applyFont="1" applyFill="1" applyBorder="1" applyAlignment="1">
      <alignment horizontal="center" vertical="center" wrapText="1"/>
    </xf>
    <xf numFmtId="10" fontId="4" fillId="0" borderId="0" xfId="1" applyNumberFormat="1" applyFont="1" applyFill="1" applyBorder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2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top" wrapText="1"/>
    </xf>
    <xf numFmtId="0" fontId="5" fillId="0" borderId="10" xfId="1" applyFont="1" applyFill="1" applyBorder="1" applyAlignment="1">
      <alignment horizontal="right" vertical="center" wrapText="1"/>
    </xf>
    <xf numFmtId="0" fontId="4" fillId="0" borderId="10" xfId="1" applyFont="1" applyFill="1" applyBorder="1" applyAlignment="1">
      <alignment horizontal="center" vertical="center" wrapText="1"/>
    </xf>
    <xf numFmtId="2" fontId="4" fillId="0" borderId="10" xfId="1" applyNumberFormat="1" applyFont="1" applyFill="1" applyBorder="1" applyAlignment="1">
      <alignment horizontal="center" vertical="center" wrapText="1"/>
    </xf>
    <xf numFmtId="2" fontId="5" fillId="0" borderId="1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top" wrapText="1"/>
    </xf>
    <xf numFmtId="49" fontId="17" fillId="0" borderId="0" xfId="1" applyNumberFormat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right" wrapText="1"/>
    </xf>
    <xf numFmtId="0" fontId="6" fillId="0" borderId="0" xfId="1" applyFont="1" applyFill="1" applyBorder="1"/>
    <xf numFmtId="49" fontId="17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 vertical="center" wrapText="1"/>
    </xf>
    <xf numFmtId="0" fontId="14" fillId="0" borderId="0" xfId="1" applyFont="1" applyFill="1" applyBorder="1"/>
    <xf numFmtId="0" fontId="5" fillId="0" borderId="0" xfId="1" applyFont="1" applyFill="1" applyBorder="1" applyAlignment="1">
      <alignment horizontal="right" vertical="center" wrapText="1"/>
    </xf>
    <xf numFmtId="0" fontId="14" fillId="0" borderId="10" xfId="1" applyFont="1" applyFill="1" applyBorder="1"/>
    <xf numFmtId="49" fontId="17" fillId="0" borderId="10" xfId="1" applyNumberFormat="1" applyFont="1" applyFill="1" applyBorder="1" applyAlignment="1">
      <alignment horizontal="center"/>
    </xf>
    <xf numFmtId="10" fontId="4" fillId="0" borderId="10" xfId="1" applyNumberFormat="1" applyFont="1" applyFill="1" applyBorder="1" applyAlignment="1">
      <alignment horizontal="center" vertical="center" wrapText="1"/>
    </xf>
    <xf numFmtId="2" fontId="5" fillId="2" borderId="10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right" wrapText="1"/>
    </xf>
    <xf numFmtId="49" fontId="14" fillId="0" borderId="0" xfId="1" applyNumberFormat="1" applyFont="1" applyFill="1" applyBorder="1" applyAlignment="1">
      <alignment horizontal="center"/>
    </xf>
    <xf numFmtId="0" fontId="14" fillId="0" borderId="0" xfId="1" applyFont="1" applyBorder="1" applyAlignment="1">
      <alignment horizontal="center" vertical="center"/>
    </xf>
    <xf numFmtId="2" fontId="14" fillId="0" borderId="0" xfId="1" applyNumberFormat="1" applyFont="1" applyBorder="1" applyAlignment="1">
      <alignment horizontal="center" vertical="center"/>
    </xf>
    <xf numFmtId="2" fontId="13" fillId="0" borderId="0" xfId="1" applyNumberFormat="1" applyFont="1" applyBorder="1" applyAlignment="1">
      <alignment horizontal="center" vertical="center" wrapText="1"/>
    </xf>
    <xf numFmtId="2" fontId="4" fillId="0" borderId="0" xfId="1" applyNumberFormat="1" applyFont="1" applyBorder="1" applyAlignment="1">
      <alignment horizontal="center" vertical="center" wrapText="1"/>
    </xf>
    <xf numFmtId="2" fontId="13" fillId="0" borderId="0" xfId="1" applyNumberFormat="1" applyFont="1" applyFill="1" applyBorder="1" applyAlignment="1">
      <alignment horizontal="center" vertical="center" wrapText="1"/>
    </xf>
    <xf numFmtId="2" fontId="5" fillId="0" borderId="0" xfId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13" fillId="0" borderId="8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2" fontId="18" fillId="0" borderId="8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13" fillId="0" borderId="8" xfId="0" applyNumberFormat="1" applyFont="1" applyFill="1" applyBorder="1" applyAlignment="1" applyProtection="1">
      <alignment horizontal="center" vertical="center"/>
    </xf>
    <xf numFmtId="2" fontId="13" fillId="0" borderId="8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13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horizontal="center" vertical="center"/>
    </xf>
    <xf numFmtId="2" fontId="13" fillId="0" borderId="0" xfId="0" applyNumberFormat="1" applyFont="1" applyFill="1" applyBorder="1" applyAlignment="1" applyProtection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18" fillId="0" borderId="0" xfId="0" applyFont="1"/>
    <xf numFmtId="16" fontId="14" fillId="0" borderId="8" xfId="1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14" fillId="0" borderId="0" xfId="1" applyFont="1" applyBorder="1" applyAlignment="1">
      <alignment horizontal="left" vertical="top"/>
    </xf>
    <xf numFmtId="0" fontId="14" fillId="0" borderId="0" xfId="1" applyFont="1" applyBorder="1" applyAlignment="1">
      <alignment horizontal="left" vertical="top" wrapText="1"/>
    </xf>
    <xf numFmtId="2" fontId="12" fillId="0" borderId="0" xfId="1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13" fillId="0" borderId="0" xfId="0" applyNumberFormat="1" applyFont="1" applyFill="1" applyBorder="1" applyAlignment="1" applyProtection="1">
      <alignment vertical="top" wrapText="1"/>
    </xf>
    <xf numFmtId="0" fontId="14" fillId="0" borderId="8" xfId="1" applyFont="1" applyBorder="1" applyAlignment="1">
      <alignment vertical="center" wrapText="1"/>
    </xf>
    <xf numFmtId="0" fontId="14" fillId="0" borderId="8" xfId="1" applyFont="1" applyBorder="1" applyAlignment="1">
      <alignment horizontal="center" vertical="center" wrapText="1"/>
    </xf>
    <xf numFmtId="2" fontId="14" fillId="0" borderId="8" xfId="1" applyNumberFormat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left" vertical="center" wrapText="1"/>
    </xf>
    <xf numFmtId="0" fontId="13" fillId="0" borderId="8" xfId="1" applyFont="1" applyBorder="1" applyAlignment="1">
      <alignment vertical="center" wrapText="1"/>
    </xf>
    <xf numFmtId="2" fontId="5" fillId="2" borderId="10" xfId="1" applyNumberFormat="1" applyFont="1" applyFill="1" applyBorder="1" applyAlignment="1">
      <alignment horizontal="center" vertical="center"/>
    </xf>
    <xf numFmtId="0" fontId="19" fillId="0" borderId="0" xfId="0" applyFont="1"/>
    <xf numFmtId="0" fontId="14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horizontal="left" vertical="top"/>
    </xf>
    <xf numFmtId="0" fontId="14" fillId="0" borderId="4" xfId="1" applyFont="1" applyBorder="1" applyAlignment="1">
      <alignment horizontal="left" vertical="top" wrapText="1"/>
    </xf>
    <xf numFmtId="2" fontId="14" fillId="0" borderId="4" xfId="1" applyNumberFormat="1" applyFont="1" applyBorder="1" applyAlignment="1">
      <alignment horizontal="center" vertical="center"/>
    </xf>
    <xf numFmtId="2" fontId="13" fillId="0" borderId="4" xfId="1" applyNumberFormat="1" applyFont="1" applyBorder="1" applyAlignment="1">
      <alignment horizontal="center" vertical="center" wrapText="1"/>
    </xf>
    <xf numFmtId="2" fontId="13" fillId="0" borderId="4" xfId="1" applyNumberFormat="1" applyFont="1" applyFill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/>
    </xf>
    <xf numFmtId="0" fontId="14" fillId="0" borderId="9" xfId="1" applyFont="1" applyBorder="1" applyAlignment="1">
      <alignment horizontal="left" vertical="top"/>
    </xf>
    <xf numFmtId="0" fontId="14" fillId="0" borderId="9" xfId="1" applyFont="1" applyBorder="1" applyAlignment="1">
      <alignment horizontal="left" vertical="top" wrapText="1"/>
    </xf>
    <xf numFmtId="2" fontId="14" fillId="0" borderId="9" xfId="1" applyNumberFormat="1" applyFont="1" applyBorder="1" applyAlignment="1">
      <alignment horizontal="center" vertical="center"/>
    </xf>
    <xf numFmtId="2" fontId="13" fillId="0" borderId="9" xfId="1" applyNumberFormat="1" applyFont="1" applyBorder="1" applyAlignment="1">
      <alignment horizontal="center" vertical="center" wrapText="1"/>
    </xf>
    <xf numFmtId="2" fontId="13" fillId="0" borderId="9" xfId="1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13" fillId="0" borderId="11" xfId="0" applyNumberFormat="1" applyFont="1" applyFill="1" applyBorder="1" applyAlignment="1" applyProtection="1">
      <alignment vertical="center" wrapText="1"/>
    </xf>
    <xf numFmtId="0" fontId="13" fillId="0" borderId="11" xfId="0" applyNumberFormat="1" applyFont="1" applyFill="1" applyBorder="1" applyAlignment="1" applyProtection="1">
      <alignment horizontal="center" vertical="center"/>
    </xf>
    <xf numFmtId="2" fontId="13" fillId="0" borderId="11" xfId="0" applyNumberFormat="1" applyFont="1" applyFill="1" applyBorder="1" applyAlignment="1" applyProtection="1">
      <alignment horizontal="center" vertical="center"/>
    </xf>
    <xf numFmtId="2" fontId="18" fillId="0" borderId="11" xfId="0" applyNumberFormat="1" applyFont="1" applyBorder="1" applyAlignment="1">
      <alignment horizontal="center" vertic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4" fillId="2" borderId="13" xfId="1" applyFont="1" applyFill="1" applyBorder="1" applyAlignment="1">
      <alignment horizontal="center" vertical="top" wrapText="1"/>
    </xf>
    <xf numFmtId="0" fontId="16" fillId="2" borderId="10" xfId="1" applyFont="1" applyFill="1" applyBorder="1" applyAlignment="1">
      <alignment horizontal="center" vertical="top" wrapText="1"/>
    </xf>
    <xf numFmtId="0" fontId="5" fillId="2" borderId="10" xfId="1" applyFont="1" applyFill="1" applyBorder="1" applyAlignment="1">
      <alignment horizontal="right" vertical="center" wrapText="1"/>
    </xf>
    <xf numFmtId="0" fontId="4" fillId="2" borderId="10" xfId="1" applyFont="1" applyFill="1" applyBorder="1" applyAlignment="1">
      <alignment horizontal="center" vertical="center" wrapText="1"/>
    </xf>
    <xf numFmtId="2" fontId="4" fillId="2" borderId="10" xfId="1" applyNumberFormat="1" applyFont="1" applyFill="1" applyBorder="1" applyAlignment="1">
      <alignment horizontal="center" vertical="center" wrapText="1"/>
    </xf>
    <xf numFmtId="2" fontId="4" fillId="2" borderId="10" xfId="1" applyNumberFormat="1" applyFont="1" applyFill="1" applyBorder="1" applyAlignment="1">
      <alignment horizontal="center" vertical="center"/>
    </xf>
    <xf numFmtId="2" fontId="13" fillId="2" borderId="10" xfId="1" applyNumberFormat="1" applyFont="1" applyFill="1" applyBorder="1" applyAlignment="1">
      <alignment horizontal="center" vertical="center"/>
    </xf>
    <xf numFmtId="2" fontId="5" fillId="2" borderId="14" xfId="1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/>
    <xf numFmtId="0" fontId="13" fillId="0" borderId="12" xfId="0" applyNumberFormat="1" applyFont="1" applyFill="1" applyBorder="1" applyAlignment="1" applyProtection="1">
      <alignment vertical="center" wrapText="1"/>
    </xf>
    <xf numFmtId="0" fontId="13" fillId="0" borderId="12" xfId="0" applyNumberFormat="1" applyFont="1" applyFill="1" applyBorder="1" applyAlignment="1" applyProtection="1">
      <alignment horizontal="center" vertical="center"/>
    </xf>
    <xf numFmtId="2" fontId="13" fillId="0" borderId="12" xfId="0" applyNumberFormat="1" applyFont="1" applyFill="1" applyBorder="1" applyAlignment="1" applyProtection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2" fontId="5" fillId="0" borderId="12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2" fontId="0" fillId="0" borderId="0" xfId="0" applyNumberFormat="1"/>
    <xf numFmtId="10" fontId="4" fillId="0" borderId="0" xfId="1" applyNumberFormat="1" applyFont="1" applyFill="1" applyBorder="1" applyAlignment="1">
      <alignment horizontal="right" vertical="center" wrapText="1"/>
    </xf>
    <xf numFmtId="2" fontId="4" fillId="0" borderId="0" xfId="1" applyNumberFormat="1" applyFont="1" applyFill="1" applyBorder="1" applyAlignment="1">
      <alignment horizontal="right" vertical="center" wrapText="1"/>
    </xf>
    <xf numFmtId="49" fontId="14" fillId="0" borderId="10" xfId="1" applyNumberFormat="1" applyFont="1" applyFill="1" applyBorder="1" applyAlignment="1">
      <alignment horizontal="center"/>
    </xf>
    <xf numFmtId="0" fontId="12" fillId="0" borderId="10" xfId="1" applyFont="1" applyFill="1" applyBorder="1" applyAlignment="1">
      <alignment horizontal="right" vertical="center" wrapText="1"/>
    </xf>
    <xf numFmtId="0" fontId="9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2" fontId="5" fillId="0" borderId="0" xfId="1" applyNumberFormat="1" applyFont="1" applyBorder="1" applyAlignment="1">
      <alignment horizontal="left"/>
    </xf>
    <xf numFmtId="0" fontId="1" fillId="0" borderId="0" xfId="1" applyAlignment="1">
      <alignment horizontal="left"/>
    </xf>
    <xf numFmtId="2" fontId="5" fillId="0" borderId="0" xfId="1" applyNumberFormat="1" applyFont="1" applyBorder="1" applyAlignment="1">
      <alignment horizontal="right"/>
    </xf>
    <xf numFmtId="0" fontId="1" fillId="0" borderId="0" xfId="1"/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</cellXfs>
  <cellStyles count="13">
    <cellStyle name="Date" xfId="2"/>
    <cellStyle name="Fixed" xfId="3"/>
    <cellStyle name="Heading1" xfId="4"/>
    <cellStyle name="Heading2" xfId="5"/>
    <cellStyle name="Normal" xfId="0" builtinId="0"/>
    <cellStyle name="Normal 13" xfId="11"/>
    <cellStyle name="Normal 2" xfId="1"/>
    <cellStyle name="Normal 2 2" xfId="6"/>
    <cellStyle name="Normal 3" xfId="7"/>
    <cellStyle name="Normal 5 2" xfId="12"/>
    <cellStyle name="Style 1" xfId="8"/>
    <cellStyle name="Total 2" xfId="9"/>
    <cellStyle name="Обычный_Specefikacija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94"/>
  <sheetViews>
    <sheetView tabSelected="1" topLeftCell="A2" workbookViewId="0">
      <selection activeCell="H84" sqref="H84"/>
    </sheetView>
  </sheetViews>
  <sheetFormatPr defaultRowHeight="15"/>
  <cols>
    <col min="1" max="1" width="3.7109375" customWidth="1"/>
    <col min="2" max="2" width="5.140625" customWidth="1"/>
    <col min="3" max="3" width="25.7109375" customWidth="1"/>
    <col min="4" max="5" width="6.140625" customWidth="1"/>
    <col min="6" max="6" width="6.42578125" customWidth="1"/>
    <col min="7" max="7" width="7.42578125" customWidth="1"/>
    <col min="8" max="8" width="7.140625" customWidth="1"/>
    <col min="9" max="9" width="6.7109375" customWidth="1"/>
    <col min="10" max="10" width="7.140625" customWidth="1"/>
    <col min="11" max="11" width="7.28515625" customWidth="1"/>
    <col min="12" max="12" width="7.7109375" customWidth="1"/>
    <col min="13" max="13" width="7.42578125" customWidth="1"/>
    <col min="14" max="14" width="8" customWidth="1"/>
    <col min="15" max="15" width="7.140625" customWidth="1"/>
    <col min="16" max="16" width="7.28515625" customWidth="1"/>
  </cols>
  <sheetData>
    <row r="1" spans="1:16" ht="0.6" customHeight="1">
      <c r="A1" s="154" t="s">
        <v>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>
      <c r="A2" s="155" t="s">
        <v>42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6">
      <c r="A3" s="156" t="s">
        <v>0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</row>
    <row r="4" spans="1:16" ht="14.25" customHeight="1">
      <c r="A4" s="2"/>
      <c r="B4" s="2"/>
      <c r="C4" s="3"/>
      <c r="D4" s="2"/>
      <c r="E4" s="2"/>
      <c r="F4" s="2"/>
      <c r="G4" s="2"/>
      <c r="H4" s="2"/>
      <c r="I4" s="2"/>
      <c r="J4" s="2"/>
      <c r="K4" s="4"/>
      <c r="L4" s="2"/>
      <c r="M4" s="2"/>
      <c r="N4" s="2"/>
      <c r="O4" s="2"/>
      <c r="P4" s="4"/>
    </row>
    <row r="5" spans="1:16" ht="14.25" hidden="1" customHeight="1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6" hidden="1">
      <c r="A6" s="153" t="s">
        <v>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</row>
    <row r="7" spans="1:16">
      <c r="A7" s="153" t="s">
        <v>40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</row>
    <row r="8" spans="1:16">
      <c r="A8" s="153" t="s">
        <v>36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</row>
    <row r="9" spans="1:16" ht="6.75" customHeight="1"/>
    <row r="10" spans="1:16" ht="5.25" customHeight="1">
      <c r="A10" s="5"/>
      <c r="B10" s="6"/>
      <c r="C10" s="6"/>
      <c r="D10" s="2"/>
      <c r="E10" s="2"/>
      <c r="F10" s="2"/>
      <c r="G10" s="2"/>
      <c r="H10" s="5"/>
      <c r="I10" s="2"/>
      <c r="J10" s="2"/>
      <c r="K10" s="7"/>
      <c r="L10" s="2"/>
      <c r="M10" s="157"/>
      <c r="N10" s="158"/>
      <c r="O10" s="8"/>
      <c r="P10" s="4"/>
    </row>
    <row r="11" spans="1:16" hidden="1">
      <c r="A11" s="1"/>
      <c r="B11" s="1"/>
      <c r="C11" s="1"/>
      <c r="D11" s="1"/>
      <c r="E11" s="1"/>
      <c r="F11" s="1"/>
      <c r="G11" s="1"/>
      <c r="H11" s="1"/>
      <c r="I11" s="1"/>
      <c r="J11" s="1"/>
      <c r="K11" s="7"/>
      <c r="L11" s="2"/>
      <c r="M11" s="159"/>
      <c r="N11" s="160"/>
      <c r="O11" s="8"/>
      <c r="P11" s="4"/>
    </row>
    <row r="12" spans="1:16">
      <c r="A12" s="161" t="s">
        <v>2</v>
      </c>
      <c r="B12" s="161" t="s">
        <v>3</v>
      </c>
      <c r="C12" s="161" t="s">
        <v>4</v>
      </c>
      <c r="D12" s="161" t="s">
        <v>5</v>
      </c>
      <c r="E12" s="161" t="s">
        <v>6</v>
      </c>
      <c r="F12" s="163" t="s">
        <v>7</v>
      </c>
      <c r="G12" s="164"/>
      <c r="H12" s="164"/>
      <c r="I12" s="164"/>
      <c r="J12" s="164"/>
      <c r="K12" s="165"/>
      <c r="L12" s="166" t="s">
        <v>8</v>
      </c>
      <c r="M12" s="166"/>
      <c r="N12" s="166"/>
      <c r="O12" s="166"/>
      <c r="P12" s="166"/>
    </row>
    <row r="13" spans="1:16" ht="45">
      <c r="A13" s="162"/>
      <c r="B13" s="162"/>
      <c r="C13" s="162"/>
      <c r="D13" s="162"/>
      <c r="E13" s="162"/>
      <c r="F13" s="9" t="s">
        <v>9</v>
      </c>
      <c r="G13" s="9" t="s">
        <v>10</v>
      </c>
      <c r="H13" s="9" t="s">
        <v>11</v>
      </c>
      <c r="I13" s="147" t="s">
        <v>31</v>
      </c>
      <c r="J13" s="9" t="s">
        <v>12</v>
      </c>
      <c r="K13" s="10" t="s">
        <v>13</v>
      </c>
      <c r="L13" s="9" t="s">
        <v>14</v>
      </c>
      <c r="M13" s="9" t="s">
        <v>15</v>
      </c>
      <c r="N13" s="147" t="s">
        <v>31</v>
      </c>
      <c r="O13" s="9" t="s">
        <v>16</v>
      </c>
      <c r="P13" s="10" t="s">
        <v>17</v>
      </c>
    </row>
    <row r="14" spans="1:16">
      <c r="A14" s="11">
        <v>1</v>
      </c>
      <c r="B14" s="11">
        <v>2</v>
      </c>
      <c r="C14" s="11">
        <v>3</v>
      </c>
      <c r="D14" s="11">
        <v>4</v>
      </c>
      <c r="E14" s="11">
        <v>5</v>
      </c>
      <c r="F14" s="11">
        <v>6</v>
      </c>
      <c r="G14" s="11">
        <v>7</v>
      </c>
      <c r="H14" s="11">
        <v>8</v>
      </c>
      <c r="I14" s="11">
        <v>9</v>
      </c>
      <c r="J14" s="11">
        <v>10</v>
      </c>
      <c r="K14" s="12">
        <v>11</v>
      </c>
      <c r="L14" s="11">
        <v>12</v>
      </c>
      <c r="M14" s="11">
        <v>13</v>
      </c>
      <c r="N14" s="11">
        <v>14</v>
      </c>
      <c r="O14" s="11">
        <v>15</v>
      </c>
      <c r="P14" s="12">
        <v>16</v>
      </c>
    </row>
    <row r="15" spans="1:16" hidden="1">
      <c r="A15" s="13"/>
      <c r="B15" s="13"/>
      <c r="C15" s="14"/>
      <c r="D15" s="13"/>
      <c r="E15" s="13"/>
      <c r="F15" s="13"/>
      <c r="G15" s="13"/>
      <c r="H15" s="15"/>
      <c r="I15" s="13"/>
      <c r="J15" s="13"/>
      <c r="K15" s="16"/>
      <c r="L15" s="15"/>
      <c r="M15" s="15"/>
      <c r="N15" s="15"/>
      <c r="O15" s="15"/>
      <c r="P15" s="16"/>
    </row>
    <row r="16" spans="1:16" ht="1.5" hidden="1" customHeight="1">
      <c r="A16" s="13"/>
      <c r="B16" s="13"/>
      <c r="C16" s="17" t="s">
        <v>18</v>
      </c>
      <c r="D16" s="13"/>
      <c r="E16" s="13"/>
      <c r="F16" s="13"/>
      <c r="G16" s="13"/>
      <c r="H16" s="15"/>
      <c r="I16" s="13"/>
      <c r="J16" s="13"/>
      <c r="K16" s="16"/>
      <c r="L16" s="15"/>
      <c r="M16" s="15"/>
      <c r="N16" s="15"/>
      <c r="O16" s="15"/>
      <c r="P16" s="16"/>
    </row>
    <row r="17" spans="1:16" hidden="1">
      <c r="A17" s="11"/>
      <c r="B17" s="11"/>
      <c r="C17" s="18"/>
      <c r="D17" s="11"/>
      <c r="E17" s="19"/>
      <c r="F17" s="11"/>
      <c r="G17" s="19"/>
      <c r="H17" s="19"/>
      <c r="I17" s="11"/>
      <c r="J17" s="11"/>
      <c r="K17" s="20"/>
      <c r="L17" s="19"/>
      <c r="M17" s="19"/>
      <c r="N17" s="19"/>
      <c r="O17" s="19"/>
      <c r="P17" s="20"/>
    </row>
    <row r="18" spans="1:16" hidden="1">
      <c r="A18" s="11"/>
      <c r="B18" s="11"/>
      <c r="C18" s="21"/>
      <c r="D18" s="11"/>
      <c r="E18" s="19"/>
      <c r="F18" s="11"/>
      <c r="G18" s="19"/>
      <c r="H18" s="19"/>
      <c r="I18" s="11"/>
      <c r="J18" s="11"/>
      <c r="K18" s="20"/>
      <c r="L18" s="19"/>
      <c r="M18" s="19"/>
      <c r="N18" s="19"/>
      <c r="O18" s="19"/>
      <c r="P18" s="20"/>
    </row>
    <row r="19" spans="1:16" hidden="1">
      <c r="A19" s="11"/>
      <c r="B19" s="11"/>
      <c r="C19" s="21"/>
      <c r="D19" s="11"/>
      <c r="E19" s="19"/>
      <c r="F19" s="11"/>
      <c r="G19" s="19"/>
      <c r="H19" s="19"/>
      <c r="I19" s="11"/>
      <c r="J19" s="11"/>
      <c r="K19" s="20"/>
      <c r="L19" s="19"/>
      <c r="M19" s="19"/>
      <c r="N19" s="19"/>
      <c r="O19" s="19"/>
      <c r="P19" s="20"/>
    </row>
    <row r="20" spans="1:16" hidden="1">
      <c r="A20" s="11"/>
      <c r="B20" s="11"/>
      <c r="C20" s="21"/>
      <c r="D20" s="11"/>
      <c r="E20" s="19"/>
      <c r="F20" s="11"/>
      <c r="G20" s="19"/>
      <c r="H20" s="19"/>
      <c r="I20" s="11"/>
      <c r="J20" s="11"/>
      <c r="K20" s="20"/>
      <c r="L20" s="19"/>
      <c r="M20" s="19"/>
      <c r="N20" s="19"/>
      <c r="O20" s="19"/>
      <c r="P20" s="20"/>
    </row>
    <row r="21" spans="1:16" hidden="1">
      <c r="A21" s="22"/>
      <c r="B21" s="22"/>
      <c r="C21" s="23"/>
      <c r="D21" s="22"/>
      <c r="E21" s="24"/>
      <c r="F21" s="22"/>
      <c r="G21" s="24"/>
      <c r="H21" s="24"/>
      <c r="I21" s="22"/>
      <c r="J21" s="22"/>
      <c r="K21" s="25"/>
      <c r="L21" s="24"/>
      <c r="M21" s="24"/>
      <c r="N21" s="24"/>
      <c r="O21" s="24"/>
      <c r="P21" s="25"/>
    </row>
    <row r="22" spans="1:16" hidden="1">
      <c r="A22" s="11"/>
      <c r="B22" s="11"/>
      <c r="C22" s="21"/>
      <c r="D22" s="11"/>
      <c r="E22" s="11"/>
      <c r="F22" s="11"/>
      <c r="G22" s="19"/>
      <c r="H22" s="19"/>
      <c r="I22" s="11"/>
      <c r="J22" s="11"/>
      <c r="K22" s="20"/>
      <c r="L22" s="19"/>
      <c r="M22" s="19"/>
      <c r="N22" s="19"/>
      <c r="O22" s="19"/>
      <c r="P22" s="20"/>
    </row>
    <row r="23" spans="1:16" hidden="1">
      <c r="A23" s="11"/>
      <c r="B23" s="11"/>
      <c r="C23" s="21"/>
      <c r="D23" s="11"/>
      <c r="E23" s="19"/>
      <c r="F23" s="19"/>
      <c r="G23" s="19"/>
      <c r="H23" s="19"/>
      <c r="I23" s="11"/>
      <c r="J23" s="19"/>
      <c r="K23" s="20"/>
      <c r="L23" s="19"/>
      <c r="M23" s="19"/>
      <c r="N23" s="19"/>
      <c r="O23" s="19"/>
      <c r="P23" s="20"/>
    </row>
    <row r="24" spans="1:16" ht="0.75" hidden="1" customHeight="1">
      <c r="A24" s="26"/>
      <c r="B24" s="27"/>
      <c r="C24" s="28" t="s">
        <v>19</v>
      </c>
      <c r="D24" s="29"/>
      <c r="E24" s="29"/>
      <c r="F24" s="30"/>
      <c r="G24" s="30"/>
      <c r="H24" s="15"/>
      <c r="I24" s="31"/>
      <c r="J24" s="31"/>
      <c r="K24" s="16"/>
      <c r="L24" s="15"/>
      <c r="M24" s="15"/>
      <c r="N24" s="15"/>
      <c r="O24" s="15"/>
      <c r="P24" s="16"/>
    </row>
    <row r="25" spans="1:16" hidden="1">
      <c r="A25" s="32"/>
      <c r="B25" s="33"/>
      <c r="C25" s="34"/>
      <c r="D25" s="35"/>
      <c r="E25" s="36"/>
      <c r="F25" s="30"/>
      <c r="G25" s="30"/>
      <c r="H25" s="15">
        <v>0</v>
      </c>
      <c r="I25" s="31"/>
      <c r="J25" s="31"/>
      <c r="K25" s="16">
        <v>0</v>
      </c>
      <c r="L25" s="15">
        <v>0</v>
      </c>
      <c r="M25" s="15">
        <v>0</v>
      </c>
      <c r="N25" s="15">
        <v>0</v>
      </c>
      <c r="O25" s="15">
        <v>0</v>
      </c>
      <c r="P25" s="16">
        <v>0</v>
      </c>
    </row>
    <row r="26" spans="1:16" hidden="1">
      <c r="A26" s="32"/>
      <c r="B26" s="33"/>
      <c r="C26" s="37"/>
      <c r="D26" s="35"/>
      <c r="E26" s="36"/>
      <c r="F26" s="30"/>
      <c r="G26" s="30"/>
      <c r="H26" s="15">
        <v>0</v>
      </c>
      <c r="I26" s="31"/>
      <c r="J26" s="31"/>
      <c r="K26" s="16">
        <v>0</v>
      </c>
      <c r="L26" s="15">
        <v>0</v>
      </c>
      <c r="M26" s="15">
        <v>0</v>
      </c>
      <c r="N26" s="15">
        <v>0</v>
      </c>
      <c r="O26" s="15">
        <v>0</v>
      </c>
      <c r="P26" s="16">
        <v>0</v>
      </c>
    </row>
    <row r="27" spans="1:16" ht="0.6" customHeight="1">
      <c r="A27" s="32"/>
      <c r="B27" s="72"/>
      <c r="C27" s="38"/>
      <c r="D27" s="35"/>
      <c r="E27" s="36"/>
      <c r="F27" s="30"/>
      <c r="G27" s="30"/>
      <c r="H27" s="75"/>
      <c r="I27" s="31"/>
      <c r="J27" s="31"/>
      <c r="K27" s="77"/>
      <c r="L27" s="75"/>
      <c r="M27" s="75"/>
      <c r="N27" s="75"/>
      <c r="O27" s="75"/>
      <c r="P27" s="77"/>
    </row>
    <row r="28" spans="1:16" hidden="1">
      <c r="A28" s="39"/>
      <c r="B28" s="40"/>
      <c r="C28" s="41"/>
      <c r="D28" s="39"/>
      <c r="E28" s="42"/>
      <c r="F28" s="43"/>
      <c r="G28" s="43"/>
      <c r="H28" s="75"/>
      <c r="I28" s="43"/>
      <c r="J28" s="45"/>
      <c r="K28" s="77"/>
      <c r="L28" s="75"/>
      <c r="M28" s="75"/>
      <c r="N28" s="75"/>
      <c r="O28" s="75"/>
      <c r="P28" s="77"/>
    </row>
    <row r="29" spans="1:16" hidden="1">
      <c r="A29" s="112"/>
      <c r="B29" s="113"/>
      <c r="C29" s="114"/>
      <c r="D29" s="112"/>
      <c r="E29" s="115"/>
      <c r="F29" s="116"/>
      <c r="G29" s="116"/>
      <c r="H29" s="75"/>
      <c r="I29" s="116"/>
      <c r="J29" s="117"/>
      <c r="K29" s="77"/>
      <c r="L29" s="75"/>
      <c r="M29" s="75"/>
      <c r="N29" s="75"/>
      <c r="O29" s="75"/>
      <c r="P29" s="77"/>
    </row>
    <row r="30" spans="1:16" hidden="1">
      <c r="A30" s="39"/>
      <c r="B30" s="40"/>
      <c r="C30" s="41"/>
      <c r="D30" s="39"/>
      <c r="E30" s="42"/>
      <c r="F30" s="43"/>
      <c r="G30" s="43"/>
      <c r="H30" s="44"/>
      <c r="I30" s="43"/>
      <c r="J30" s="45"/>
      <c r="K30" s="46"/>
      <c r="L30" s="44"/>
      <c r="M30" s="44"/>
      <c r="N30" s="44"/>
      <c r="O30" s="44"/>
      <c r="P30" s="46"/>
    </row>
    <row r="31" spans="1:16" hidden="1">
      <c r="A31" s="39"/>
      <c r="B31" s="40"/>
      <c r="C31" s="41"/>
      <c r="D31" s="39"/>
      <c r="E31" s="42"/>
      <c r="F31" s="43"/>
      <c r="G31" s="43"/>
      <c r="H31" s="44"/>
      <c r="I31" s="43"/>
      <c r="J31" s="45"/>
      <c r="K31" s="46"/>
      <c r="L31" s="44"/>
      <c r="M31" s="44"/>
      <c r="N31" s="44"/>
      <c r="O31" s="44"/>
      <c r="P31" s="46"/>
    </row>
    <row r="32" spans="1:16" ht="0.75" hidden="1" customHeight="1">
      <c r="A32" s="39"/>
      <c r="B32" s="40"/>
      <c r="C32" s="41"/>
      <c r="D32" s="39"/>
      <c r="E32" s="42"/>
      <c r="F32" s="43"/>
      <c r="G32" s="43"/>
      <c r="H32" s="44"/>
      <c r="I32" s="43"/>
      <c r="J32" s="45"/>
      <c r="K32" s="46"/>
      <c r="L32" s="44"/>
      <c r="M32" s="44"/>
      <c r="N32" s="44"/>
      <c r="O32" s="44"/>
      <c r="P32" s="46"/>
    </row>
    <row r="33" spans="1:16" hidden="1">
      <c r="A33" s="39"/>
      <c r="B33" s="40"/>
      <c r="C33" s="41"/>
      <c r="D33" s="39"/>
      <c r="E33" s="42"/>
      <c r="F33" s="43"/>
      <c r="G33" s="43"/>
      <c r="H33" s="44"/>
      <c r="I33" s="43"/>
      <c r="J33" s="45"/>
      <c r="K33" s="46"/>
      <c r="L33" s="44"/>
      <c r="M33" s="44"/>
      <c r="N33" s="44"/>
      <c r="O33" s="44"/>
      <c r="P33" s="46"/>
    </row>
    <row r="34" spans="1:16" hidden="1">
      <c r="A34" s="39"/>
      <c r="B34" s="40"/>
      <c r="C34" s="41"/>
      <c r="D34" s="39"/>
      <c r="E34" s="42"/>
      <c r="F34" s="43"/>
      <c r="G34" s="43"/>
      <c r="H34" s="44"/>
      <c r="I34" s="43"/>
      <c r="J34" s="45"/>
      <c r="K34" s="46"/>
      <c r="L34" s="44"/>
      <c r="M34" s="44"/>
      <c r="N34" s="44"/>
      <c r="O34" s="44"/>
      <c r="P34" s="46"/>
    </row>
    <row r="35" spans="1:16" ht="21.6" hidden="1" customHeight="1">
      <c r="A35" s="39"/>
      <c r="B35" s="40"/>
      <c r="C35" s="41"/>
      <c r="D35" s="39"/>
      <c r="E35" s="42"/>
      <c r="F35" s="43"/>
      <c r="G35" s="43"/>
      <c r="H35" s="44"/>
      <c r="I35" s="43"/>
      <c r="J35" s="45"/>
      <c r="K35" s="46"/>
      <c r="L35" s="44"/>
      <c r="M35" s="44"/>
      <c r="N35" s="44"/>
      <c r="O35" s="44"/>
      <c r="P35" s="46"/>
    </row>
    <row r="36" spans="1:16" hidden="1">
      <c r="A36" s="118"/>
      <c r="B36" s="119"/>
      <c r="C36" s="120"/>
      <c r="D36" s="118"/>
      <c r="E36" s="121"/>
      <c r="F36" s="122"/>
      <c r="G36" s="122"/>
      <c r="H36" s="75"/>
      <c r="I36" s="122"/>
      <c r="J36" s="123"/>
      <c r="K36" s="77"/>
      <c r="L36" s="75"/>
      <c r="M36" s="75"/>
      <c r="N36" s="75"/>
      <c r="O36" s="75"/>
      <c r="P36" s="77"/>
    </row>
    <row r="37" spans="1:16" hidden="1">
      <c r="A37" s="39"/>
      <c r="B37" s="40"/>
      <c r="C37" s="41"/>
      <c r="D37" s="39"/>
      <c r="E37" s="42"/>
      <c r="F37" s="43"/>
      <c r="G37" s="43"/>
      <c r="H37" s="75"/>
      <c r="I37" s="43"/>
      <c r="J37" s="45"/>
      <c r="K37" s="77"/>
      <c r="L37" s="75"/>
      <c r="M37" s="75"/>
      <c r="N37" s="75"/>
      <c r="O37" s="75"/>
      <c r="P37" s="77"/>
    </row>
    <row r="38" spans="1:16" hidden="1">
      <c r="A38" s="39"/>
      <c r="B38" s="40"/>
      <c r="C38" s="41"/>
      <c r="D38" s="39"/>
      <c r="E38" s="42"/>
      <c r="F38" s="43"/>
      <c r="G38" s="43"/>
      <c r="H38" s="75"/>
      <c r="I38" s="43"/>
      <c r="J38" s="45"/>
      <c r="K38" s="77"/>
      <c r="L38" s="75"/>
      <c r="M38" s="75"/>
      <c r="N38" s="75"/>
      <c r="O38" s="75"/>
      <c r="P38" s="77"/>
    </row>
    <row r="39" spans="1:16" hidden="1">
      <c r="A39" s="96"/>
      <c r="B39" s="40"/>
      <c r="C39" s="41"/>
      <c r="D39" s="39"/>
      <c r="E39" s="42"/>
      <c r="F39" s="43"/>
      <c r="G39" s="43"/>
      <c r="H39" s="75"/>
      <c r="I39" s="43"/>
      <c r="J39" s="45"/>
      <c r="K39" s="77"/>
      <c r="L39" s="75"/>
      <c r="M39" s="75"/>
      <c r="N39" s="75"/>
      <c r="O39" s="75"/>
      <c r="P39" s="77"/>
    </row>
    <row r="40" spans="1:16" hidden="1">
      <c r="A40" s="96"/>
      <c r="B40" s="40"/>
      <c r="C40" s="41"/>
      <c r="D40" s="39"/>
      <c r="E40" s="42"/>
      <c r="F40" s="43"/>
      <c r="G40" s="43"/>
      <c r="H40" s="75"/>
      <c r="I40" s="43"/>
      <c r="J40" s="45"/>
      <c r="K40" s="77"/>
      <c r="L40" s="75"/>
      <c r="M40" s="75"/>
      <c r="N40" s="75"/>
      <c r="O40" s="75"/>
      <c r="P40" s="77"/>
    </row>
    <row r="41" spans="1:16" hidden="1">
      <c r="A41" s="39"/>
      <c r="B41" s="40"/>
      <c r="C41" s="41"/>
      <c r="D41" s="39"/>
      <c r="E41" s="42"/>
      <c r="F41" s="43"/>
      <c r="G41" s="43"/>
      <c r="H41" s="75"/>
      <c r="I41" s="43"/>
      <c r="J41" s="45"/>
      <c r="K41" s="77"/>
      <c r="L41" s="75"/>
      <c r="M41" s="75"/>
      <c r="N41" s="75"/>
      <c r="O41" s="75"/>
      <c r="P41" s="77"/>
    </row>
    <row r="42" spans="1:16" hidden="1">
      <c r="A42" s="39"/>
      <c r="B42" s="40"/>
      <c r="C42" s="41"/>
      <c r="D42" s="39"/>
      <c r="E42" s="42"/>
      <c r="F42" s="43"/>
      <c r="G42" s="43"/>
      <c r="H42" s="75"/>
      <c r="I42" s="43"/>
      <c r="J42" s="45"/>
      <c r="K42" s="77"/>
      <c r="L42" s="75"/>
      <c r="M42" s="75"/>
      <c r="N42" s="75"/>
      <c r="O42" s="75"/>
      <c r="P42" s="77"/>
    </row>
    <row r="43" spans="1:16" s="1" customFormat="1" hidden="1">
      <c r="A43" s="72"/>
      <c r="B43" s="100"/>
      <c r="C43" s="101"/>
      <c r="D43" s="72"/>
      <c r="E43" s="73"/>
      <c r="F43" s="74"/>
      <c r="G43" s="74"/>
      <c r="H43" s="75"/>
      <c r="I43" s="74"/>
      <c r="J43" s="76"/>
      <c r="K43" s="77"/>
      <c r="L43" s="75"/>
      <c r="M43" s="102"/>
      <c r="N43" s="102"/>
      <c r="O43" s="102"/>
      <c r="P43" s="77"/>
    </row>
    <row r="44" spans="1:16" hidden="1">
      <c r="A44" s="72"/>
      <c r="B44" s="72"/>
      <c r="C44" s="17"/>
      <c r="D44" s="72"/>
      <c r="E44" s="73"/>
      <c r="F44" s="74"/>
      <c r="G44" s="74"/>
      <c r="H44" s="75"/>
      <c r="I44" s="74"/>
      <c r="J44" s="76"/>
      <c r="K44" s="77"/>
      <c r="L44" s="75"/>
      <c r="M44" s="75"/>
      <c r="N44" s="75"/>
      <c r="O44" s="75"/>
      <c r="P44" s="77"/>
    </row>
    <row r="45" spans="1:16" hidden="1">
      <c r="A45" s="78"/>
      <c r="B45" s="79"/>
      <c r="C45" s="41"/>
      <c r="D45" s="81"/>
      <c r="E45" s="82"/>
      <c r="F45" s="83"/>
      <c r="G45" s="83"/>
      <c r="H45" s="44"/>
      <c r="I45" s="83"/>
      <c r="J45" s="83"/>
      <c r="K45" s="46"/>
      <c r="L45" s="44"/>
      <c r="M45" s="44"/>
      <c r="N45" s="44"/>
      <c r="O45" s="44"/>
      <c r="P45" s="46"/>
    </row>
    <row r="46" spans="1:16" hidden="1">
      <c r="A46" s="84"/>
      <c r="B46" s="85"/>
      <c r="C46" s="105"/>
      <c r="D46" s="106"/>
      <c r="E46" s="107"/>
      <c r="F46" s="43"/>
      <c r="G46" s="83"/>
      <c r="H46" s="44"/>
      <c r="I46" s="45"/>
      <c r="J46" s="43"/>
      <c r="K46" s="46"/>
      <c r="L46" s="44"/>
      <c r="M46" s="44"/>
      <c r="N46" s="44"/>
      <c r="O46" s="44"/>
      <c r="P46" s="46"/>
    </row>
    <row r="47" spans="1:16" hidden="1">
      <c r="A47" s="84"/>
      <c r="B47" s="85"/>
      <c r="C47" s="108"/>
      <c r="D47" s="106"/>
      <c r="E47" s="107"/>
      <c r="F47" s="43"/>
      <c r="G47" s="83"/>
      <c r="H47" s="44"/>
      <c r="I47" s="45"/>
      <c r="J47" s="43"/>
      <c r="K47" s="46"/>
      <c r="L47" s="44"/>
      <c r="M47" s="44"/>
      <c r="N47" s="44"/>
      <c r="O47" s="44"/>
      <c r="P47" s="46"/>
    </row>
    <row r="48" spans="1:16" s="1" customFormat="1" hidden="1">
      <c r="A48" s="84"/>
      <c r="B48" s="85"/>
      <c r="C48" s="108"/>
      <c r="D48" s="106"/>
      <c r="E48" s="107"/>
      <c r="F48" s="43"/>
      <c r="G48" s="83"/>
      <c r="H48" s="44"/>
      <c r="I48" s="45"/>
      <c r="J48" s="43"/>
      <c r="K48" s="46"/>
      <c r="L48" s="44"/>
      <c r="M48" s="44"/>
      <c r="N48" s="44"/>
      <c r="O48" s="44"/>
      <c r="P48" s="46"/>
    </row>
    <row r="49" spans="1:16" s="1" customFormat="1" hidden="1">
      <c r="A49" s="84"/>
      <c r="B49" s="85"/>
      <c r="C49" s="108"/>
      <c r="D49" s="106"/>
      <c r="E49" s="107"/>
      <c r="F49" s="43"/>
      <c r="G49" s="83"/>
      <c r="H49" s="44"/>
      <c r="I49" s="45"/>
      <c r="J49" s="43"/>
      <c r="K49" s="46"/>
      <c r="L49" s="44"/>
      <c r="M49" s="44"/>
      <c r="N49" s="44"/>
      <c r="O49" s="44"/>
      <c r="P49" s="46"/>
    </row>
    <row r="50" spans="1:16" s="1" customFormat="1" hidden="1">
      <c r="A50" s="84"/>
      <c r="B50" s="85"/>
      <c r="C50" s="108"/>
      <c r="D50" s="106"/>
      <c r="E50" s="107"/>
      <c r="F50" s="43"/>
      <c r="G50" s="83"/>
      <c r="H50" s="44"/>
      <c r="I50" s="45"/>
      <c r="J50" s="43"/>
      <c r="K50" s="46"/>
      <c r="L50" s="44"/>
      <c r="M50" s="44"/>
      <c r="N50" s="44"/>
      <c r="O50" s="44"/>
      <c r="P50" s="46"/>
    </row>
    <row r="51" spans="1:16" s="1" customFormat="1" hidden="1">
      <c r="A51" s="39"/>
      <c r="B51" s="40"/>
      <c r="C51" s="41"/>
      <c r="D51" s="39"/>
      <c r="E51" s="42"/>
      <c r="F51" s="43"/>
      <c r="G51" s="83"/>
      <c r="H51" s="44"/>
      <c r="I51" s="43"/>
      <c r="J51" s="45"/>
      <c r="K51" s="46"/>
      <c r="L51" s="44"/>
      <c r="M51" s="44"/>
      <c r="N51" s="44"/>
      <c r="O51" s="44"/>
      <c r="P51" s="46"/>
    </row>
    <row r="52" spans="1:16" s="1" customFormat="1" hidden="1">
      <c r="A52" s="39"/>
      <c r="B52" s="40"/>
      <c r="C52" s="41"/>
      <c r="D52" s="39"/>
      <c r="E52" s="42"/>
      <c r="F52" s="43"/>
      <c r="G52" s="83"/>
      <c r="H52" s="44"/>
      <c r="I52" s="43"/>
      <c r="J52" s="45"/>
      <c r="K52" s="46"/>
      <c r="L52" s="44"/>
      <c r="M52" s="44"/>
      <c r="N52" s="44"/>
      <c r="O52" s="44"/>
      <c r="P52" s="46"/>
    </row>
    <row r="53" spans="1:16" s="1" customFormat="1" hidden="1">
      <c r="A53" s="39"/>
      <c r="B53" s="40"/>
      <c r="C53" s="41"/>
      <c r="D53" s="39"/>
      <c r="E53" s="42"/>
      <c r="F53" s="43"/>
      <c r="G53" s="83"/>
      <c r="H53" s="44"/>
      <c r="I53" s="43"/>
      <c r="J53" s="45"/>
      <c r="K53" s="46"/>
      <c r="L53" s="44"/>
      <c r="M53" s="44"/>
      <c r="N53" s="44"/>
      <c r="O53" s="44"/>
      <c r="P53" s="46"/>
    </row>
    <row r="54" spans="1:16" s="1" customFormat="1" hidden="1">
      <c r="A54" s="39"/>
      <c r="B54" s="40"/>
      <c r="C54" s="41"/>
      <c r="D54" s="39"/>
      <c r="E54" s="42"/>
      <c r="F54" s="43"/>
      <c r="G54" s="83"/>
      <c r="H54" s="44"/>
      <c r="I54" s="43"/>
      <c r="J54" s="45"/>
      <c r="K54" s="46"/>
      <c r="L54" s="44"/>
      <c r="M54" s="44"/>
      <c r="N54" s="44"/>
      <c r="O54" s="44"/>
      <c r="P54" s="46"/>
    </row>
    <row r="55" spans="1:16" s="1" customFormat="1" hidden="1">
      <c r="A55" s="72"/>
      <c r="B55" s="100"/>
      <c r="C55" s="101"/>
      <c r="D55" s="72"/>
      <c r="E55" s="73"/>
      <c r="F55" s="74"/>
      <c r="G55" s="74"/>
      <c r="H55" s="75"/>
      <c r="I55" s="74"/>
      <c r="J55" s="76"/>
      <c r="K55" s="77"/>
      <c r="L55" s="75"/>
      <c r="M55" s="102"/>
      <c r="N55" s="102"/>
      <c r="O55" s="102"/>
      <c r="P55" s="77"/>
    </row>
    <row r="56" spans="1:16" s="1" customFormat="1" ht="0.75" hidden="1" customHeight="1">
      <c r="A56" s="97"/>
      <c r="B56" s="103"/>
      <c r="C56" s="104"/>
      <c r="D56" s="91"/>
      <c r="E56" s="92"/>
      <c r="F56" s="93"/>
      <c r="G56" s="93"/>
      <c r="H56" s="75">
        <f t="shared" ref="H56:H58" si="0">ROUND(G56*F56,2)</f>
        <v>0</v>
      </c>
      <c r="I56" s="93"/>
      <c r="J56" s="93"/>
      <c r="K56" s="77">
        <f t="shared" ref="K56:K58" si="1">SUM(H56:J56)</f>
        <v>0</v>
      </c>
      <c r="L56" s="75">
        <f t="shared" ref="L56:L58" si="2">ROUND(F56*E56,2)</f>
        <v>0</v>
      </c>
      <c r="M56" s="75">
        <f t="shared" ref="M56:M58" si="3">ROUND(H56*E56,2)</f>
        <v>0</v>
      </c>
      <c r="N56" s="75">
        <f t="shared" ref="N56:N58" si="4">ROUND(I56*E56,2)</f>
        <v>0</v>
      </c>
      <c r="O56" s="75">
        <f t="shared" ref="O56:O58" si="5">ROUND(J56*E56,2)</f>
        <v>0</v>
      </c>
      <c r="P56" s="77">
        <f t="shared" ref="P56:P58" si="6">SUM(M56:O56)</f>
        <v>0</v>
      </c>
    </row>
    <row r="57" spans="1:16">
      <c r="A57" s="97"/>
      <c r="B57" s="99"/>
      <c r="C57" s="98" t="s">
        <v>25</v>
      </c>
      <c r="D57" s="91"/>
      <c r="E57" s="92"/>
      <c r="F57" s="93"/>
      <c r="G57" s="93"/>
      <c r="H57" s="75"/>
      <c r="I57" s="93"/>
      <c r="J57" s="93"/>
      <c r="K57" s="77"/>
      <c r="L57" s="75"/>
      <c r="M57" s="75"/>
      <c r="N57" s="75"/>
      <c r="O57" s="75"/>
      <c r="P57" s="77"/>
    </row>
    <row r="58" spans="1:16" hidden="1">
      <c r="A58" s="124"/>
      <c r="B58" s="125"/>
      <c r="C58" s="126"/>
      <c r="D58" s="127"/>
      <c r="E58" s="128"/>
      <c r="F58" s="129"/>
      <c r="G58" s="129"/>
      <c r="H58" s="75">
        <f t="shared" si="0"/>
        <v>0</v>
      </c>
      <c r="I58" s="129"/>
      <c r="J58" s="129"/>
      <c r="K58" s="77">
        <f t="shared" si="1"/>
        <v>0</v>
      </c>
      <c r="L58" s="75">
        <f t="shared" si="2"/>
        <v>0</v>
      </c>
      <c r="M58" s="75">
        <f t="shared" si="3"/>
        <v>0</v>
      </c>
      <c r="N58" s="75">
        <f t="shared" si="4"/>
        <v>0</v>
      </c>
      <c r="O58" s="75">
        <f t="shared" si="5"/>
        <v>0</v>
      </c>
      <c r="P58" s="77">
        <f t="shared" si="6"/>
        <v>0</v>
      </c>
    </row>
    <row r="59" spans="1:16" ht="21" customHeight="1">
      <c r="A59" s="78">
        <v>1</v>
      </c>
      <c r="B59" s="79"/>
      <c r="C59" s="80" t="s">
        <v>38</v>
      </c>
      <c r="D59" s="86" t="s">
        <v>20</v>
      </c>
      <c r="E59" s="87">
        <v>9.5</v>
      </c>
      <c r="F59" s="83"/>
      <c r="G59" s="83"/>
      <c r="H59" s="44"/>
      <c r="I59" s="83"/>
      <c r="J59" s="83"/>
      <c r="K59" s="46"/>
      <c r="L59" s="44"/>
      <c r="M59" s="44"/>
      <c r="N59" s="44"/>
      <c r="O59" s="44"/>
      <c r="P59" s="46"/>
    </row>
    <row r="60" spans="1:16" hidden="1">
      <c r="A60" s="78"/>
      <c r="B60" s="79"/>
      <c r="C60" s="41"/>
      <c r="D60" s="81"/>
      <c r="E60" s="82"/>
      <c r="F60" s="83"/>
      <c r="G60" s="83"/>
      <c r="H60" s="44"/>
      <c r="I60" s="83"/>
      <c r="J60" s="83"/>
      <c r="K60" s="46"/>
      <c r="L60" s="44"/>
      <c r="M60" s="44"/>
      <c r="N60" s="44"/>
      <c r="O60" s="44"/>
      <c r="P60" s="46"/>
    </row>
    <row r="61" spans="1:16" ht="35.450000000000003" customHeight="1">
      <c r="A61" s="78">
        <v>2</v>
      </c>
      <c r="B61" s="94"/>
      <c r="C61" s="109" t="s">
        <v>27</v>
      </c>
      <c r="D61" s="81" t="s">
        <v>22</v>
      </c>
      <c r="E61" s="82">
        <v>1</v>
      </c>
      <c r="F61" s="83"/>
      <c r="G61" s="83"/>
      <c r="H61" s="44"/>
      <c r="I61" s="83"/>
      <c r="J61" s="83"/>
      <c r="K61" s="46"/>
      <c r="L61" s="44"/>
      <c r="M61" s="44"/>
      <c r="N61" s="44"/>
      <c r="O61" s="44"/>
      <c r="P61" s="46"/>
    </row>
    <row r="62" spans="1:16" s="1" customFormat="1" ht="33.6" customHeight="1">
      <c r="A62" s="78">
        <v>3</v>
      </c>
      <c r="B62" s="94"/>
      <c r="C62" s="109" t="s">
        <v>26</v>
      </c>
      <c r="D62" s="81" t="s">
        <v>22</v>
      </c>
      <c r="E62" s="82">
        <v>1</v>
      </c>
      <c r="F62" s="83"/>
      <c r="G62" s="83"/>
      <c r="H62" s="44"/>
      <c r="I62" s="83"/>
      <c r="J62" s="83"/>
      <c r="K62" s="46"/>
      <c r="L62" s="44"/>
      <c r="M62" s="44"/>
      <c r="N62" s="44"/>
      <c r="O62" s="44"/>
      <c r="P62" s="46"/>
    </row>
    <row r="63" spans="1:16" s="1" customFormat="1" ht="24.75" customHeight="1">
      <c r="A63" s="78">
        <v>4</v>
      </c>
      <c r="B63" s="94"/>
      <c r="C63" s="109" t="s">
        <v>39</v>
      </c>
      <c r="D63" s="81" t="s">
        <v>30</v>
      </c>
      <c r="E63" s="82">
        <v>1</v>
      </c>
      <c r="F63" s="83"/>
      <c r="G63" s="83"/>
      <c r="H63" s="44"/>
      <c r="I63" s="83"/>
      <c r="J63" s="83"/>
      <c r="K63" s="46"/>
      <c r="L63" s="44"/>
      <c r="M63" s="44"/>
      <c r="N63" s="44"/>
      <c r="O63" s="44"/>
      <c r="P63" s="46"/>
    </row>
    <row r="64" spans="1:16" ht="18" customHeight="1">
      <c r="A64" s="78">
        <v>5</v>
      </c>
      <c r="B64" s="79"/>
      <c r="C64" s="41" t="s">
        <v>21</v>
      </c>
      <c r="D64" s="86" t="s">
        <v>20</v>
      </c>
      <c r="E64" s="87">
        <v>6</v>
      </c>
      <c r="F64" s="83"/>
      <c r="G64" s="83"/>
      <c r="H64" s="44"/>
      <c r="I64" s="83"/>
      <c r="J64" s="83"/>
      <c r="K64" s="46"/>
      <c r="L64" s="44"/>
      <c r="M64" s="44"/>
      <c r="N64" s="44"/>
      <c r="O64" s="44"/>
      <c r="P64" s="46"/>
    </row>
    <row r="65" spans="1:17" ht="0.6" customHeight="1">
      <c r="A65" s="88"/>
      <c r="B65" s="89"/>
      <c r="C65" s="90"/>
      <c r="D65" s="91"/>
      <c r="E65" s="92"/>
      <c r="F65" s="93"/>
      <c r="G65" s="93"/>
      <c r="H65" s="75"/>
      <c r="I65" s="93"/>
      <c r="J65" s="93"/>
      <c r="K65" s="77"/>
      <c r="L65" s="75"/>
      <c r="M65" s="102"/>
      <c r="N65" s="102"/>
      <c r="O65" s="102"/>
      <c r="P65" s="77"/>
    </row>
    <row r="66" spans="1:17" hidden="1">
      <c r="A66" s="88"/>
      <c r="B66" s="89"/>
      <c r="C66" s="98" t="s">
        <v>28</v>
      </c>
      <c r="D66" s="91"/>
      <c r="E66" s="92"/>
      <c r="F66" s="93"/>
      <c r="G66" s="93"/>
      <c r="H66" s="75"/>
      <c r="I66" s="93"/>
      <c r="J66" s="93"/>
      <c r="K66" s="77"/>
      <c r="L66" s="75"/>
      <c r="M66" s="75"/>
      <c r="N66" s="75"/>
      <c r="O66" s="75"/>
      <c r="P66" s="77"/>
    </row>
    <row r="67" spans="1:17" hidden="1">
      <c r="A67" s="78"/>
      <c r="B67" s="79"/>
      <c r="C67" s="130"/>
      <c r="D67" s="86"/>
      <c r="E67" s="87"/>
      <c r="F67" s="83"/>
      <c r="G67" s="83"/>
      <c r="H67" s="44"/>
      <c r="I67" s="83"/>
      <c r="J67" s="83"/>
      <c r="K67" s="46"/>
      <c r="L67" s="44"/>
      <c r="M67" s="44"/>
      <c r="N67" s="44"/>
      <c r="O67" s="44"/>
      <c r="P67" s="46"/>
    </row>
    <row r="68" spans="1:17" s="1" customFormat="1" ht="15.75" hidden="1" thickBot="1">
      <c r="A68" s="139"/>
      <c r="B68" s="140"/>
      <c r="C68" s="141"/>
      <c r="D68" s="142"/>
      <c r="E68" s="143"/>
      <c r="F68" s="144"/>
      <c r="G68" s="144"/>
      <c r="H68" s="144"/>
      <c r="I68" s="144"/>
      <c r="J68" s="144"/>
      <c r="K68" s="145"/>
      <c r="L68" s="144"/>
      <c r="M68" s="145"/>
      <c r="N68" s="146"/>
      <c r="O68" s="145"/>
      <c r="P68" s="145"/>
    </row>
    <row r="69" spans="1:17" ht="15.75" thickBot="1">
      <c r="A69" s="131"/>
      <c r="B69" s="132"/>
      <c r="C69" s="133" t="s">
        <v>23</v>
      </c>
      <c r="D69" s="134"/>
      <c r="E69" s="135"/>
      <c r="F69" s="135"/>
      <c r="G69" s="135"/>
      <c r="H69" s="136"/>
      <c r="I69" s="136"/>
      <c r="J69" s="136"/>
      <c r="K69" s="110"/>
      <c r="L69" s="137"/>
      <c r="M69" s="110"/>
      <c r="N69" s="110"/>
      <c r="O69" s="110"/>
      <c r="P69" s="138"/>
      <c r="Q69" s="148"/>
    </row>
    <row r="70" spans="1:17" ht="24" customHeight="1">
      <c r="A70" s="47"/>
      <c r="B70" s="47"/>
      <c r="C70" s="63" t="s">
        <v>29</v>
      </c>
      <c r="D70" s="49"/>
      <c r="E70" s="50"/>
      <c r="F70" s="51"/>
      <c r="G70" s="51"/>
      <c r="H70" s="51"/>
      <c r="I70" s="51"/>
      <c r="J70" s="51"/>
      <c r="K70" s="52"/>
      <c r="L70" s="51"/>
      <c r="M70" s="51"/>
      <c r="N70" s="51"/>
      <c r="O70" s="51"/>
      <c r="P70" s="52"/>
    </row>
    <row r="71" spans="1:17" ht="15.75" thickBot="1">
      <c r="A71" s="53"/>
      <c r="B71" s="53"/>
      <c r="C71" s="54" t="s">
        <v>24</v>
      </c>
      <c r="D71" s="55"/>
      <c r="E71" s="56"/>
      <c r="F71" s="56"/>
      <c r="G71" s="56"/>
      <c r="H71" s="56"/>
      <c r="I71" s="56"/>
      <c r="J71" s="56"/>
      <c r="K71" s="57"/>
      <c r="L71" s="57"/>
      <c r="M71" s="57"/>
      <c r="N71" s="57"/>
      <c r="O71" s="57"/>
      <c r="P71" s="57">
        <f>P69</f>
        <v>0</v>
      </c>
    </row>
    <row r="72" spans="1:17" ht="0.75" customHeight="1">
      <c r="A72" s="58"/>
      <c r="B72" s="59"/>
      <c r="C72" s="48"/>
      <c r="D72" s="49"/>
      <c r="E72" s="50"/>
      <c r="F72" s="51"/>
      <c r="G72" s="51"/>
      <c r="H72" s="51"/>
      <c r="I72" s="51"/>
      <c r="J72" s="51"/>
      <c r="K72" s="52"/>
      <c r="L72" s="52"/>
      <c r="M72" s="51"/>
      <c r="N72" s="51"/>
      <c r="O72" s="51"/>
      <c r="P72" s="51"/>
    </row>
    <row r="73" spans="1:17" hidden="1">
      <c r="A73" s="58"/>
      <c r="B73" s="59"/>
      <c r="C73" s="60"/>
      <c r="D73" s="49"/>
      <c r="E73" s="50"/>
      <c r="F73" s="51"/>
      <c r="G73" s="51"/>
      <c r="H73" s="51"/>
      <c r="I73" s="51"/>
      <c r="J73" s="51"/>
      <c r="K73" s="52"/>
      <c r="L73" s="51"/>
      <c r="M73" s="52"/>
      <c r="N73" s="52"/>
      <c r="O73" s="52"/>
      <c r="P73" s="52"/>
    </row>
    <row r="74" spans="1:17" hidden="1">
      <c r="A74" s="61"/>
      <c r="B74" s="62"/>
      <c r="C74" s="63"/>
      <c r="D74" s="49"/>
      <c r="E74" s="50"/>
      <c r="F74" s="51"/>
      <c r="G74" s="51"/>
      <c r="H74" s="51"/>
      <c r="I74" s="51"/>
      <c r="J74" s="51"/>
      <c r="K74" s="52"/>
      <c r="L74" s="51"/>
      <c r="M74" s="51"/>
      <c r="N74" s="51"/>
      <c r="O74" s="51"/>
      <c r="P74" s="51"/>
    </row>
    <row r="75" spans="1:17" hidden="1">
      <c r="A75" s="64"/>
      <c r="B75" s="62"/>
      <c r="C75" s="65"/>
      <c r="D75" s="49"/>
      <c r="E75" s="50"/>
      <c r="F75" s="51"/>
      <c r="G75" s="51"/>
      <c r="H75" s="51"/>
      <c r="I75" s="51"/>
      <c r="J75" s="51"/>
      <c r="K75" s="52"/>
      <c r="L75" s="51"/>
      <c r="M75" s="52"/>
      <c r="N75" s="52"/>
      <c r="O75" s="52"/>
      <c r="P75" s="52"/>
    </row>
    <row r="76" spans="1:17" hidden="1">
      <c r="A76" s="64"/>
      <c r="B76" s="62"/>
      <c r="C76" s="63"/>
      <c r="D76" s="49"/>
      <c r="E76" s="50"/>
      <c r="F76" s="51"/>
      <c r="G76" s="51"/>
      <c r="H76" s="51"/>
      <c r="I76" s="51"/>
      <c r="J76" s="51"/>
      <c r="K76" s="52"/>
      <c r="L76" s="51"/>
      <c r="M76" s="51"/>
      <c r="N76" s="51"/>
      <c r="O76" s="51"/>
      <c r="P76" s="51"/>
    </row>
    <row r="77" spans="1:17" ht="15.75" hidden="1" thickBot="1">
      <c r="A77" s="66"/>
      <c r="B77" s="67"/>
      <c r="C77" s="54"/>
      <c r="D77" s="55"/>
      <c r="E77" s="68"/>
      <c r="F77" s="56"/>
      <c r="G77" s="56"/>
      <c r="H77" s="56"/>
      <c r="I77" s="56"/>
      <c r="J77" s="56"/>
      <c r="K77" s="57"/>
      <c r="L77" s="56"/>
      <c r="M77" s="57"/>
      <c r="N77" s="57"/>
      <c r="O77" s="57"/>
      <c r="P77" s="69"/>
    </row>
    <row r="78" spans="1:17" hidden="1">
      <c r="A78" s="64"/>
      <c r="B78" s="62"/>
      <c r="C78" s="48"/>
      <c r="D78" s="49"/>
      <c r="E78" s="50"/>
      <c r="F78" s="51"/>
      <c r="G78" s="51"/>
      <c r="H78" s="51"/>
      <c r="I78" s="51"/>
      <c r="J78" s="51"/>
      <c r="K78" s="52"/>
      <c r="L78" s="51"/>
      <c r="M78" s="52"/>
      <c r="N78" s="52"/>
      <c r="O78" s="52"/>
      <c r="P78" s="51"/>
    </row>
    <row r="79" spans="1:17" ht="15.75" hidden="1" thickBot="1">
      <c r="A79" s="66"/>
      <c r="B79" s="67"/>
      <c r="C79" s="70"/>
      <c r="D79" s="55"/>
      <c r="E79" s="68"/>
      <c r="F79" s="56"/>
      <c r="G79" s="56"/>
      <c r="H79" s="56"/>
      <c r="I79" s="56"/>
      <c r="J79" s="56"/>
      <c r="K79" s="57"/>
      <c r="L79" s="56"/>
      <c r="M79" s="57"/>
      <c r="N79" s="57"/>
      <c r="O79" s="57"/>
      <c r="P79" s="57"/>
    </row>
    <row r="80" spans="1:17">
      <c r="A80" s="64"/>
      <c r="B80" s="71"/>
      <c r="C80" s="63" t="s">
        <v>33</v>
      </c>
      <c r="D80" s="49"/>
      <c r="E80" s="149"/>
      <c r="F80" s="51"/>
      <c r="G80" s="51"/>
      <c r="H80" s="51"/>
      <c r="I80" s="51"/>
      <c r="J80" s="51"/>
      <c r="K80" s="52"/>
      <c r="L80" s="51"/>
      <c r="M80" s="52"/>
      <c r="N80" s="52"/>
      <c r="O80" s="52"/>
      <c r="P80" s="51">
        <f>ROUND(P71*E80,2)</f>
        <v>0</v>
      </c>
    </row>
    <row r="81" spans="1:16" ht="15.75" thickBot="1">
      <c r="A81" s="66"/>
      <c r="B81" s="151"/>
      <c r="C81" s="152" t="s">
        <v>37</v>
      </c>
      <c r="D81" s="55"/>
      <c r="E81" s="68"/>
      <c r="F81" s="56"/>
      <c r="G81" s="56"/>
      <c r="H81" s="56"/>
      <c r="I81" s="56"/>
      <c r="J81" s="56"/>
      <c r="K81" s="57"/>
      <c r="L81" s="56"/>
      <c r="M81" s="57"/>
      <c r="N81" s="57"/>
      <c r="O81" s="57"/>
      <c r="P81" s="57">
        <f>SUM(P71+P80)</f>
        <v>0</v>
      </c>
    </row>
    <row r="82" spans="1:16">
      <c r="C82" s="63" t="s">
        <v>34</v>
      </c>
      <c r="D82" s="49"/>
      <c r="E82" s="149">
        <v>0.21</v>
      </c>
      <c r="F82" s="150"/>
      <c r="G82" s="150"/>
      <c r="H82" s="150"/>
      <c r="I82" s="150"/>
      <c r="J82" s="150"/>
      <c r="K82" s="52"/>
      <c r="L82" s="51"/>
      <c r="M82" s="51"/>
      <c r="N82" s="51"/>
      <c r="O82" s="51"/>
      <c r="P82" s="51">
        <f>ROUND(P81*E82,2)</f>
        <v>0</v>
      </c>
    </row>
    <row r="83" spans="1:16">
      <c r="A83" s="1"/>
      <c r="B83" s="1"/>
      <c r="C83" s="65" t="s">
        <v>35</v>
      </c>
      <c r="D83" s="49"/>
      <c r="E83" s="149"/>
      <c r="F83" s="150"/>
      <c r="G83" s="150"/>
      <c r="H83" s="150"/>
      <c r="I83" s="150"/>
      <c r="J83" s="150"/>
      <c r="K83" s="52"/>
      <c r="L83" s="51"/>
      <c r="M83" s="51"/>
      <c r="N83" s="51"/>
      <c r="O83" s="51"/>
      <c r="P83" s="52">
        <f>SUM(P81+P82)</f>
        <v>0</v>
      </c>
    </row>
    <row r="86" spans="1:16">
      <c r="C86" s="95" t="s">
        <v>41</v>
      </c>
      <c r="D86" s="95"/>
      <c r="E86" s="111"/>
    </row>
    <row r="88" spans="1:16">
      <c r="C88" s="95"/>
      <c r="D88" s="95"/>
      <c r="E88" s="111"/>
    </row>
    <row r="94" spans="1:16">
      <c r="C94" s="95"/>
      <c r="D94" s="95"/>
      <c r="E94" s="111"/>
    </row>
  </sheetData>
  <mergeCells count="16">
    <mergeCell ref="A8:P8"/>
    <mergeCell ref="M10:N10"/>
    <mergeCell ref="M11:N11"/>
    <mergeCell ref="A12:A13"/>
    <mergeCell ref="B12:B13"/>
    <mergeCell ref="C12:C13"/>
    <mergeCell ref="D12:D13"/>
    <mergeCell ref="E12:E13"/>
    <mergeCell ref="F12:K12"/>
    <mergeCell ref="L12:P12"/>
    <mergeCell ref="A7:P7"/>
    <mergeCell ref="A1:P1"/>
    <mergeCell ref="A2:P2"/>
    <mergeCell ref="A3:P3"/>
    <mergeCell ref="A5:P5"/>
    <mergeCell ref="A6:P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0" sqref="M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tame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</dc:creator>
  <cp:lastModifiedBy>Makslas22</cp:lastModifiedBy>
  <cp:lastPrinted>2021-08-05T11:58:58Z</cp:lastPrinted>
  <dcterms:created xsi:type="dcterms:W3CDTF">2019-01-09T09:52:01Z</dcterms:created>
  <dcterms:modified xsi:type="dcterms:W3CDTF">2021-08-06T06:17:22Z</dcterms:modified>
</cp:coreProperties>
</file>