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9\Documents\LAD\2014-2020\Lauku celi\Berzkalne\2.karta\"/>
    </mc:Choice>
  </mc:AlternateContent>
  <bookViews>
    <workbookView xWindow="0" yWindow="0" windowWidth="28800" windowHeight="12435"/>
  </bookViews>
  <sheets>
    <sheet name="lokālā tāme 0 1070" sheetId="1" r:id="rId1"/>
  </sheets>
  <definedNames>
    <definedName name="_xlnm.Print_Area" localSheetId="0">'lokālā tāme 0 1070'!$B$3:$R$79</definedName>
    <definedName name="_xlnm.Print_Titles" localSheetId="0">'lokālā tāme 0 1070'!$12:$14</definedName>
  </definedNames>
  <calcPr calcId="152511"/>
</workbook>
</file>

<file path=xl/calcChain.xml><?xml version="1.0" encoding="utf-8"?>
<calcChain xmlns="http://schemas.openxmlformats.org/spreadsheetml/2006/main">
  <c r="G75" i="1" l="1"/>
  <c r="P75" i="1" s="1"/>
  <c r="G25" i="1"/>
  <c r="M75" i="1"/>
  <c r="Q74" i="1"/>
  <c r="P74" i="1"/>
  <c r="O74" i="1"/>
  <c r="N74" i="1"/>
  <c r="M74" i="1"/>
  <c r="S74" i="1" s="1"/>
  <c r="Q73" i="1"/>
  <c r="P73" i="1"/>
  <c r="O73" i="1"/>
  <c r="N73" i="1"/>
  <c r="M73" i="1"/>
  <c r="S73" i="1" s="1"/>
  <c r="S72" i="1"/>
  <c r="Q71" i="1"/>
  <c r="P71" i="1"/>
  <c r="O71" i="1"/>
  <c r="N71" i="1"/>
  <c r="M71" i="1"/>
  <c r="S71" i="1" s="1"/>
  <c r="Q70" i="1"/>
  <c r="P70" i="1"/>
  <c r="O70" i="1"/>
  <c r="N70" i="1"/>
  <c r="M70" i="1"/>
  <c r="S70" i="1" s="1"/>
  <c r="Q69" i="1"/>
  <c r="P69" i="1"/>
  <c r="O69" i="1"/>
  <c r="N69" i="1"/>
  <c r="M69" i="1"/>
  <c r="S69" i="1" s="1"/>
  <c r="S68" i="1"/>
  <c r="S67" i="1"/>
  <c r="Q66" i="1"/>
  <c r="P66" i="1"/>
  <c r="O66" i="1"/>
  <c r="N66" i="1"/>
  <c r="M66" i="1"/>
  <c r="S66" i="1" s="1"/>
  <c r="S65" i="1"/>
  <c r="S64" i="1"/>
  <c r="Q63" i="1"/>
  <c r="P63" i="1"/>
  <c r="O63" i="1"/>
  <c r="N63" i="1"/>
  <c r="M63" i="1"/>
  <c r="S63" i="1" s="1"/>
  <c r="S62" i="1"/>
  <c r="Q61" i="1"/>
  <c r="P61" i="1"/>
  <c r="O61" i="1"/>
  <c r="N61" i="1"/>
  <c r="M61" i="1"/>
  <c r="S61" i="1" s="1"/>
  <c r="S60" i="1"/>
  <c r="S59" i="1"/>
  <c r="Q58" i="1"/>
  <c r="P58" i="1"/>
  <c r="O58" i="1"/>
  <c r="N58" i="1"/>
  <c r="M58" i="1"/>
  <c r="M56" i="1"/>
  <c r="M55" i="1"/>
  <c r="G56" i="1"/>
  <c r="M54" i="1"/>
  <c r="P54" i="1"/>
  <c r="Q53" i="1"/>
  <c r="P53" i="1"/>
  <c r="O53" i="1"/>
  <c r="N53" i="1"/>
  <c r="M53" i="1"/>
  <c r="S53" i="1" s="1"/>
  <c r="S52" i="1"/>
  <c r="S51" i="1"/>
  <c r="S50" i="1"/>
  <c r="S49" i="1"/>
  <c r="Q48" i="1"/>
  <c r="P48" i="1"/>
  <c r="O48" i="1"/>
  <c r="N48" i="1"/>
  <c r="M48" i="1"/>
  <c r="S48" i="1" s="1"/>
  <c r="S47" i="1"/>
  <c r="S46" i="1"/>
  <c r="Q45" i="1"/>
  <c r="P45" i="1"/>
  <c r="O45" i="1"/>
  <c r="N45" i="1"/>
  <c r="V18" i="1" s="1"/>
  <c r="M45" i="1"/>
  <c r="S45" i="1" s="1"/>
  <c r="S44" i="1"/>
  <c r="S43" i="1"/>
  <c r="S42" i="1"/>
  <c r="S41" i="1"/>
  <c r="Q40" i="1"/>
  <c r="P40" i="1"/>
  <c r="O40" i="1"/>
  <c r="N40" i="1"/>
  <c r="M40" i="1"/>
  <c r="S40" i="1" s="1"/>
  <c r="S39" i="1"/>
  <c r="Q38" i="1"/>
  <c r="P38" i="1"/>
  <c r="O38" i="1"/>
  <c r="N38" i="1"/>
  <c r="M38" i="1"/>
  <c r="Q37" i="1"/>
  <c r="P37" i="1"/>
  <c r="O37" i="1"/>
  <c r="N37" i="1"/>
  <c r="M37" i="1"/>
  <c r="Q36" i="1"/>
  <c r="P36" i="1"/>
  <c r="O36" i="1"/>
  <c r="N36" i="1"/>
  <c r="M36" i="1"/>
  <c r="M35" i="1"/>
  <c r="P35" i="1"/>
  <c r="Q34" i="1"/>
  <c r="P34" i="1"/>
  <c r="O34" i="1"/>
  <c r="N34" i="1"/>
  <c r="M34" i="1"/>
  <c r="Q33" i="1"/>
  <c r="P33" i="1"/>
  <c r="O33" i="1"/>
  <c r="N33" i="1"/>
  <c r="M33" i="1"/>
  <c r="S32" i="1"/>
  <c r="Q31" i="1"/>
  <c r="P31" i="1"/>
  <c r="O31" i="1"/>
  <c r="N31" i="1"/>
  <c r="M31" i="1"/>
  <c r="S31" i="1" s="1"/>
  <c r="Q30" i="1"/>
  <c r="P30" i="1"/>
  <c r="O30" i="1"/>
  <c r="N30" i="1"/>
  <c r="M30" i="1"/>
  <c r="Q29" i="1"/>
  <c r="P29" i="1"/>
  <c r="O29" i="1"/>
  <c r="N29" i="1"/>
  <c r="M29" i="1"/>
  <c r="S28" i="1"/>
  <c r="Q27" i="1"/>
  <c r="Y16" i="1" s="1"/>
  <c r="O27" i="1"/>
  <c r="M27" i="1"/>
  <c r="S27" i="1" s="1"/>
  <c r="P27" i="1"/>
  <c r="X16" i="1" s="1"/>
  <c r="S26" i="1"/>
  <c r="M25" i="1"/>
  <c r="S24" i="1"/>
  <c r="U23" i="1"/>
  <c r="Q23" i="1"/>
  <c r="P23" i="1"/>
  <c r="O23" i="1"/>
  <c r="N23" i="1"/>
  <c r="M23" i="1"/>
  <c r="S23" i="1" s="1"/>
  <c r="U22" i="1"/>
  <c r="M22" i="1"/>
  <c r="Z21" i="1"/>
  <c r="Y21" i="1"/>
  <c r="X21" i="1"/>
  <c r="W21" i="1"/>
  <c r="V21" i="1"/>
  <c r="U21" i="1"/>
  <c r="S21" i="1"/>
  <c r="R21" i="1"/>
  <c r="Z20" i="1"/>
  <c r="Y20" i="1"/>
  <c r="X20" i="1"/>
  <c r="W20" i="1"/>
  <c r="V20" i="1"/>
  <c r="U20" i="1"/>
  <c r="Q20" i="1"/>
  <c r="P20" i="1"/>
  <c r="O20" i="1"/>
  <c r="N20" i="1"/>
  <c r="M20" i="1"/>
  <c r="S20" i="1" s="1"/>
  <c r="U19" i="1"/>
  <c r="S19" i="1"/>
  <c r="Y18" i="1"/>
  <c r="U18" i="1"/>
  <c r="Q18" i="1"/>
  <c r="P18" i="1"/>
  <c r="O18" i="1"/>
  <c r="N18" i="1"/>
  <c r="M18" i="1"/>
  <c r="S18" i="1" s="1"/>
  <c r="U17" i="1"/>
  <c r="M17" i="1"/>
  <c r="G17" i="1"/>
  <c r="P17" i="1" s="1"/>
  <c r="W16" i="1"/>
  <c r="U16" i="1"/>
  <c r="Q16" i="1"/>
  <c r="P16" i="1"/>
  <c r="O16" i="1"/>
  <c r="N16" i="1"/>
  <c r="M16" i="1"/>
  <c r="S16" i="1" s="1"/>
  <c r="U14" i="1"/>
  <c r="Z13" i="1"/>
  <c r="Y13" i="1"/>
  <c r="X13" i="1"/>
  <c r="W13" i="1"/>
  <c r="V13" i="1"/>
  <c r="W22" i="1" l="1"/>
  <c r="W18" i="1"/>
  <c r="V19" i="1"/>
  <c r="Y22" i="1"/>
  <c r="R23" i="1"/>
  <c r="R37" i="1"/>
  <c r="R45" i="1"/>
  <c r="W19" i="1"/>
  <c r="Y19" i="1"/>
  <c r="X19" i="1"/>
  <c r="X22" i="1"/>
  <c r="R31" i="1"/>
  <c r="V22" i="1"/>
  <c r="R69" i="1"/>
  <c r="R73" i="1"/>
  <c r="R18" i="1"/>
  <c r="R29" i="1"/>
  <c r="R33" i="1"/>
  <c r="R40" i="1"/>
  <c r="R48" i="1"/>
  <c r="X18" i="1"/>
  <c r="R58" i="1"/>
  <c r="R66" i="1"/>
  <c r="R70" i="1"/>
  <c r="R71" i="1"/>
  <c r="R53" i="1"/>
  <c r="X17" i="1"/>
  <c r="R61" i="1"/>
  <c r="R63" i="1"/>
  <c r="R74" i="1"/>
  <c r="R30" i="1"/>
  <c r="R34" i="1"/>
  <c r="R36" i="1"/>
  <c r="R38" i="1"/>
  <c r="X23" i="1"/>
  <c r="R20" i="1"/>
  <c r="O17" i="1"/>
  <c r="S17" i="1"/>
  <c r="Q17" i="1"/>
  <c r="P25" i="1"/>
  <c r="N25" i="1"/>
  <c r="S25" i="1"/>
  <c r="Q25" i="1"/>
  <c r="O25" i="1"/>
  <c r="P56" i="1"/>
  <c r="N56" i="1"/>
  <c r="S56" i="1"/>
  <c r="Q56" i="1"/>
  <c r="O56" i="1"/>
  <c r="R56" i="1" s="1"/>
  <c r="R27" i="1"/>
  <c r="Z16" i="1" s="1"/>
  <c r="R16" i="1"/>
  <c r="N17" i="1"/>
  <c r="O22" i="1"/>
  <c r="Q22" i="1"/>
  <c r="S22" i="1"/>
  <c r="N27" i="1"/>
  <c r="V16" i="1" s="1"/>
  <c r="O35" i="1"/>
  <c r="Q35" i="1"/>
  <c r="Y17" i="1" s="1"/>
  <c r="O54" i="1"/>
  <c r="Q54" i="1"/>
  <c r="S54" i="1"/>
  <c r="O55" i="1"/>
  <c r="Q55" i="1"/>
  <c r="S55" i="1"/>
  <c r="O75" i="1"/>
  <c r="Q75" i="1"/>
  <c r="Y23" i="1" s="1"/>
  <c r="S75" i="1"/>
  <c r="N22" i="1"/>
  <c r="P22" i="1"/>
  <c r="N35" i="1"/>
  <c r="V17" i="1" s="1"/>
  <c r="N54" i="1"/>
  <c r="N55" i="1"/>
  <c r="P55" i="1"/>
  <c r="N75" i="1"/>
  <c r="V23" i="1" s="1"/>
  <c r="Z18" i="1" l="1"/>
  <c r="R17" i="1"/>
  <c r="Z19" i="1"/>
  <c r="Z22" i="1"/>
  <c r="X14" i="1"/>
  <c r="Q76" i="1"/>
  <c r="T75" i="1"/>
  <c r="R75" i="1"/>
  <c r="Z23" i="1" s="1"/>
  <c r="W23" i="1"/>
  <c r="R54" i="1"/>
  <c r="R35" i="1"/>
  <c r="Z17" i="1" s="1"/>
  <c r="W17" i="1"/>
  <c r="R22" i="1"/>
  <c r="W14" i="1"/>
  <c r="P76" i="1"/>
  <c r="R55" i="1"/>
  <c r="Y14" i="1"/>
  <c r="V14" i="1"/>
  <c r="O76" i="1"/>
  <c r="N76" i="1"/>
  <c r="R25" i="1"/>
  <c r="R76" i="1" l="1"/>
  <c r="Z14" i="1"/>
</calcChain>
</file>

<file path=xl/sharedStrings.xml><?xml version="1.0" encoding="utf-8"?>
<sst xmlns="http://schemas.openxmlformats.org/spreadsheetml/2006/main" count="160" uniqueCount="109">
  <si>
    <t>Lokālā tāme Nr.1</t>
  </si>
  <si>
    <t>(darba veids vai konstruktīvā elementa nosaukums)</t>
  </si>
  <si>
    <t>Būves nosaukums</t>
  </si>
  <si>
    <t>BALVU NOVADA BĒRZKALNES PAGASTA CEĻA BALVI-VERPUĻEVA-ELKŠŅEVA – MŪROVA</t>
  </si>
  <si>
    <t>Objekta nosaukums</t>
  </si>
  <si>
    <t>Objekta adrese</t>
  </si>
  <si>
    <t>BALVU NOVADA BĒRZKALNES PAGASTS</t>
  </si>
  <si>
    <t>Nr.p.k.</t>
  </si>
  <si>
    <t>Specifik. Nr</t>
  </si>
  <si>
    <t>Būvdarbu nosaukums</t>
  </si>
  <si>
    <t xml:space="preserve">Mērvienība </t>
  </si>
  <si>
    <t>Daudzums</t>
  </si>
  <si>
    <t>Vienības izmaksas(bez PVN) EUR</t>
  </si>
  <si>
    <t>Kopā uz visu apjomu(bez PVN) EUR</t>
  </si>
  <si>
    <t>Kods</t>
  </si>
  <si>
    <t>Laika norma (c/h)</t>
  </si>
  <si>
    <t>Darda apmaksas likme, EUR/ch</t>
  </si>
  <si>
    <t>Darba alga, EUR</t>
  </si>
  <si>
    <t>Materiāli, EUR</t>
  </si>
  <si>
    <t>Mehānismi, EUR</t>
  </si>
  <si>
    <t>Kopā, EUR</t>
  </si>
  <si>
    <t>Darbietilpība, c/h</t>
  </si>
  <si>
    <t>SUMMA, EUR</t>
  </si>
  <si>
    <t>3.1.</t>
  </si>
  <si>
    <t xml:space="preserve">Uzmērīšana un nospraušana                                                   </t>
  </si>
  <si>
    <t>m</t>
  </si>
  <si>
    <t>2.2.</t>
  </si>
  <si>
    <t>Mobilizācija un būvlaukuma ierīkošana</t>
  </si>
  <si>
    <t>km</t>
  </si>
  <si>
    <t>Būvtāfele</t>
  </si>
  <si>
    <t>kompl.</t>
  </si>
  <si>
    <t>Koku, krūmu un zaru zāģēšana</t>
  </si>
  <si>
    <t>3.5.</t>
  </si>
  <si>
    <t>atsevišķi stāvošu koku zāģēšana un celmu laušana</t>
  </si>
  <si>
    <t>gab.</t>
  </si>
  <si>
    <t>netiek izmantots bruģēšanas darbi</t>
  </si>
  <si>
    <r>
      <t>m</t>
    </r>
    <r>
      <rPr>
        <sz val="11"/>
        <rFont val="Calibri"/>
        <family val="2"/>
        <charset val="186"/>
      </rPr>
      <t>²</t>
    </r>
  </si>
  <si>
    <t>Grāvju rakšana un tīrīšana</t>
  </si>
  <si>
    <t>4.1.</t>
  </si>
  <si>
    <t xml:space="preserve">grāvju rakšana </t>
  </si>
  <si>
    <r>
      <t>m</t>
    </r>
    <r>
      <rPr>
        <sz val="11"/>
        <rFont val="Calibri"/>
        <family val="2"/>
        <charset val="186"/>
      </rPr>
      <t>³</t>
    </r>
  </si>
  <si>
    <t>grāvju tīrīšana</t>
  </si>
  <si>
    <t>Liekās grunts aizvešana un izlīdzināšana</t>
  </si>
  <si>
    <t>4.2.</t>
  </si>
  <si>
    <t>liekās grunts izlīdzināšana</t>
  </si>
  <si>
    <t>Zemes klātne izbūve</t>
  </si>
  <si>
    <t>4.4.</t>
  </si>
  <si>
    <t>zemes klātnes ierakumu izbūve</t>
  </si>
  <si>
    <t xml:space="preserve">Ar saistvielām nesaistītas konstruktīvās kārtas </t>
  </si>
  <si>
    <t>5.2.</t>
  </si>
  <si>
    <t>minerālmateriālu piebērums nobrauktuvju galos</t>
  </si>
  <si>
    <t>5.1.</t>
  </si>
  <si>
    <t>Salturīgā (drenējošā) slāņa izbūve pk0+00 - pk0+25</t>
  </si>
  <si>
    <t>Salturīgā (drenējošā) slāņa izbūve nobrauktuvēm</t>
  </si>
  <si>
    <t>Minerālmateriālu maisījuma pamata vai seguma izbūve</t>
  </si>
  <si>
    <t>minerālmateriālu 0/32p virskārta 10cm biezumā pk0+00 - pk0+25 pamatceļam</t>
  </si>
  <si>
    <r>
      <t>m</t>
    </r>
    <r>
      <rPr>
        <vertAlign val="superscript"/>
        <sz val="11"/>
        <color indexed="8"/>
        <rFont val="Times New Roman"/>
        <family val="1"/>
        <charset val="186"/>
      </rPr>
      <t>2</t>
    </r>
  </si>
  <si>
    <t>minerālmateriālu 0/45 apakškārta 10cm biezumā pk0+00 - pk0+25 pamatceļam</t>
  </si>
  <si>
    <t xml:space="preserve">minerālmateriālu 0/32s seguma izbūve 20cm biezumā </t>
  </si>
  <si>
    <t>minerālmateriālu 0/32s virskārta 20cm biezumā nobrauktuvēm</t>
  </si>
  <si>
    <t>minerālmateriālu 0/45 apakškārta 10cm biezumā nobrauktuvēm</t>
  </si>
  <si>
    <t>minerālmateriālu 0/32b pamatkārtas izbūve 20cm (pk0+00 - 0+25)</t>
  </si>
  <si>
    <t>Nomaļu uzpildīšana</t>
  </si>
  <si>
    <t>5.4.</t>
  </si>
  <si>
    <t>10cm biezumā minerālmateriālu 0/32s h=10cm</t>
  </si>
  <si>
    <t>Ar saistvielām saistītas konstruktīvās kārtas</t>
  </si>
  <si>
    <t>Asfaltbetona,šķembu-mastikas asfalta un porasfalta kārtas izbūve</t>
  </si>
  <si>
    <t>karstā asfalta dilumkārtas izbūve:</t>
  </si>
  <si>
    <t>ar AC 11 surf</t>
  </si>
  <si>
    <t>6.2.</t>
  </si>
  <si>
    <r>
      <t xml:space="preserve">4cm biezumā (ADDTj, pievestā </t>
    </r>
    <r>
      <rPr>
        <sz val="11"/>
        <color indexed="8"/>
        <rFont val="Calibri"/>
        <family val="2"/>
        <charset val="186"/>
      </rPr>
      <t>≤500, S-III klase)</t>
    </r>
  </si>
  <si>
    <t>karstā asfalta apakškārtas izbūve:</t>
  </si>
  <si>
    <t>ar AC 22 base/bin</t>
  </si>
  <si>
    <t>6cm biezumā (ADDTj, pievestā 1501-3500, S-II klase)</t>
  </si>
  <si>
    <t>Caurtekas un konstrukcijas</t>
  </si>
  <si>
    <t>Caurteku tīrīšana, remonts vai uzstādīšana</t>
  </si>
  <si>
    <t>4.3.</t>
  </si>
  <si>
    <t>caurteku uzstādīšana (pagarināšana):</t>
  </si>
  <si>
    <t xml:space="preserve">    PVC:</t>
  </si>
  <si>
    <r>
      <rPr>
        <sz val="11"/>
        <color indexed="8"/>
        <rFont val="Calibri"/>
        <family val="2"/>
        <charset val="186"/>
      </rPr>
      <t xml:space="preserve">ø </t>
    </r>
    <r>
      <rPr>
        <sz val="11"/>
        <color indexed="8"/>
        <rFont val="Times New Roman"/>
        <family val="1"/>
        <charset val="186"/>
      </rPr>
      <t>0.4m</t>
    </r>
  </si>
  <si>
    <t>nogāžu nostiprināšana caurteku galos ar laukakmeņiem</t>
  </si>
  <si>
    <t>gultnes nostiprināšana ieteces un izteces galos ar šķembām h=15cm; fr.29-40mm</t>
  </si>
  <si>
    <t>Virsmas ūdens atvade</t>
  </si>
  <si>
    <t>Dzelzbetona skataku/uztvērējaku izbūve, 1000mm, h=3m</t>
  </si>
  <si>
    <t>Aprīkojums</t>
  </si>
  <si>
    <t>Ceļa zīmju uzstādīšana</t>
  </si>
  <si>
    <t>7.3.</t>
  </si>
  <si>
    <t>ceļa zīmju statu uzstādīšana:</t>
  </si>
  <si>
    <t>ceļa zīmju uzstādīšana:</t>
  </si>
  <si>
    <t>brīdinājuma ceļa zīmju uzstādīšana</t>
  </si>
  <si>
    <t>Demontāžas un nojaukšanas darbi</t>
  </si>
  <si>
    <t>Ar saistvielām saistīto konstruktīvo kārtu nojaukšana</t>
  </si>
  <si>
    <t>3.2.</t>
  </si>
  <si>
    <t>Asfaltbetona seguma nojaukšana</t>
  </si>
  <si>
    <t>Konstrukciju nojaukšana</t>
  </si>
  <si>
    <t>Dzelzsbetona caurteku demontāža</t>
  </si>
  <si>
    <r>
      <rPr>
        <sz val="11"/>
        <color indexed="8"/>
        <rFont val="Calibri"/>
        <family val="2"/>
        <charset val="186"/>
      </rPr>
      <t xml:space="preserve">ø </t>
    </r>
    <r>
      <rPr>
        <sz val="11"/>
        <color indexed="8"/>
        <rFont val="Times New Roman"/>
        <family val="1"/>
        <charset val="186"/>
      </rPr>
      <t>1m</t>
    </r>
  </si>
  <si>
    <r>
      <rPr>
        <sz val="11"/>
        <color indexed="8"/>
        <rFont val="Calibri"/>
        <family val="2"/>
        <charset val="186"/>
      </rPr>
      <t xml:space="preserve">ø </t>
    </r>
    <r>
      <rPr>
        <sz val="11"/>
        <color indexed="8"/>
        <rFont val="Times New Roman"/>
        <family val="1"/>
        <charset val="186"/>
      </rPr>
      <t>0.5m</t>
    </r>
  </si>
  <si>
    <t>Ceļa aprīkojuma nojaukšana (demontāža)</t>
  </si>
  <si>
    <t>ceļa zīmju un stabu demonāža</t>
  </si>
  <si>
    <t>-</t>
  </si>
  <si>
    <t>Apakšzemes sakaru tīklu aizsardzības pasākumi šķērsojuma vietā ar ceļu - atrakšana, iegremdēšana, kabeļa ievietošana šķeltajā caurulē (materiāls, savienojumi, aizbēršana)</t>
  </si>
  <si>
    <t>Digitālā uzmērīšana un objekta izpilddokumentācija</t>
  </si>
  <si>
    <t>ha</t>
  </si>
  <si>
    <t>Tiešās izmaksas kopā, t.sk . darba dēvēja sociālais nodoklis (23.59%)</t>
  </si>
  <si>
    <t>- Detalizētāku informāciju par materiāliem un darbiem skatīt Ceļu specifikācijā 2017</t>
  </si>
  <si>
    <t>Sastādīja:_______________________________ D.Kiseļovs</t>
  </si>
  <si>
    <t xml:space="preserve"> </t>
  </si>
  <si>
    <t>Autoceļa pārbūve (2+85 līdz 10+70)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</si>
</sst>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-&quot;Ls&quot;\ * #,##0.00_-;\-&quot;Ls&quot;\ * #,##0.00_-;_-&quot;Ls&quot;\ * &quot;-&quot;??_-;_-@_-"/>
    <numFmt numFmtId="165" formatCode="#,##0_ ;\-#,##0\ "/>
    <numFmt numFmtId="166" formatCode="0.0"/>
    <numFmt numFmtId="167" formatCode="_-* #,##0.00\ _L_s_-;\-* #,##0.00\ _L_s_-;_-* &quot;-&quot;??\ _L_s_-;_-@_-"/>
  </numFmts>
  <fonts count="26" x14ac:knownFonts="1">
    <font>
      <sz val="10"/>
      <name val="Arial"/>
      <charset val="186"/>
    </font>
    <font>
      <sz val="10"/>
      <color theme="1"/>
      <name val="Arial"/>
      <family val="2"/>
      <charset val="186"/>
    </font>
    <font>
      <b/>
      <sz val="14"/>
      <name val="Arial Narrow"/>
      <family val="2"/>
      <charset val="204"/>
    </font>
    <font>
      <sz val="12"/>
      <name val="Arial"/>
      <family val="2"/>
      <charset val="186"/>
    </font>
    <font>
      <sz val="9"/>
      <name val="Arial"/>
      <family val="2"/>
      <charset val="186"/>
    </font>
    <font>
      <sz val="11"/>
      <name val="Arial"/>
      <family val="2"/>
      <charset val="186"/>
    </font>
    <font>
      <sz val="10"/>
      <name val="Arial"/>
      <family val="2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204"/>
    </font>
    <font>
      <b/>
      <sz val="11"/>
      <name val="Times New Roman"/>
      <family val="1"/>
      <charset val="186"/>
    </font>
    <font>
      <b/>
      <i/>
      <sz val="11"/>
      <color theme="1"/>
      <name val="Times New Roman"/>
      <family val="1"/>
      <charset val="186"/>
    </font>
    <font>
      <sz val="11"/>
      <name val="Calibri"/>
      <family val="2"/>
      <charset val="186"/>
    </font>
    <font>
      <b/>
      <i/>
      <sz val="11"/>
      <name val="Times New Roman"/>
      <family val="1"/>
      <charset val="186"/>
    </font>
    <font>
      <vertAlign val="superscript"/>
      <sz val="11"/>
      <color indexed="8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1"/>
      <color indexed="8"/>
      <name val="Times New Roman"/>
      <family val="1"/>
      <charset val="186"/>
    </font>
    <font>
      <b/>
      <sz val="10"/>
      <name val="Arial Narrow"/>
      <family val="2"/>
      <charset val="204"/>
    </font>
    <font>
      <b/>
      <sz val="10"/>
      <name val="Arial"/>
      <family val="2"/>
      <charset val="204"/>
    </font>
    <font>
      <sz val="10"/>
      <name val="Arial Narrow"/>
      <family val="2"/>
      <charset val="204"/>
    </font>
    <font>
      <sz val="10"/>
      <name val="Arial"/>
      <family val="2"/>
    </font>
    <font>
      <sz val="10"/>
      <name val="Arial Baltic"/>
      <charset val="186"/>
    </font>
    <font>
      <sz val="10"/>
      <name val="Times New Roman Baltic"/>
      <charset val="186"/>
    </font>
    <font>
      <sz val="10"/>
      <name val="Helv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/>
    <xf numFmtId="0" fontId="1" fillId="0" borderId="0"/>
    <xf numFmtId="0" fontId="11" fillId="0" borderId="0"/>
    <xf numFmtId="0" fontId="6" fillId="0" borderId="0">
      <alignment vertical="center"/>
    </xf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23" fillId="0" borderId="0"/>
    <xf numFmtId="0" fontId="24" fillId="0" borderId="0"/>
    <xf numFmtId="0" fontId="22" fillId="0" borderId="0"/>
    <xf numFmtId="9" fontId="24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5" fillId="0" borderId="0"/>
  </cellStyleXfs>
  <cellXfs count="110">
    <xf numFmtId="0" fontId="0" fillId="0" borderId="0" xfId="0"/>
    <xf numFmtId="0" fontId="1" fillId="0" borderId="0" xfId="1" applyFill="1"/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top"/>
    </xf>
    <xf numFmtId="0" fontId="1" fillId="0" borderId="0" xfId="1" applyFill="1" applyAlignment="1">
      <alignment horizontal="left"/>
    </xf>
    <xf numFmtId="0" fontId="6" fillId="0" borderId="0" xfId="1" applyFont="1" applyFill="1"/>
    <xf numFmtId="43" fontId="6" fillId="0" borderId="0" xfId="1" applyNumberFormat="1" applyFont="1" applyFill="1"/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/>
    <xf numFmtId="0" fontId="6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center"/>
    </xf>
    <xf numFmtId="43" fontId="6" fillId="0" borderId="0" xfId="1" applyNumberFormat="1" applyFont="1" applyFill="1" applyBorder="1" applyAlignment="1"/>
    <xf numFmtId="43" fontId="7" fillId="0" borderId="0" xfId="1" applyNumberFormat="1" applyFont="1" applyFill="1"/>
    <xf numFmtId="0" fontId="7" fillId="0" borderId="2" xfId="1" applyFont="1" applyFill="1" applyBorder="1" applyAlignment="1">
      <alignment vertical="center"/>
    </xf>
    <xf numFmtId="0" fontId="7" fillId="0" borderId="7" xfId="1" applyFont="1" applyFill="1" applyBorder="1" applyAlignment="1">
      <alignment horizontal="center" vertical="center" textRotation="90"/>
    </xf>
    <xf numFmtId="43" fontId="7" fillId="0" borderId="6" xfId="1" applyNumberFormat="1" applyFont="1" applyFill="1" applyBorder="1" applyAlignment="1">
      <alignment horizontal="center" vertical="center" textRotation="90" wrapText="1"/>
    </xf>
    <xf numFmtId="43" fontId="7" fillId="0" borderId="6" xfId="1" applyNumberFormat="1" applyFont="1" applyFill="1" applyBorder="1" applyAlignment="1">
      <alignment horizontal="justify" vertical="center" textRotation="90" wrapText="1"/>
    </xf>
    <xf numFmtId="43" fontId="7" fillId="0" borderId="6" xfId="1" applyNumberFormat="1" applyFont="1" applyFill="1" applyBorder="1" applyAlignment="1">
      <alignment horizontal="center" textRotation="90" wrapText="1"/>
    </xf>
    <xf numFmtId="43" fontId="1" fillId="0" borderId="0" xfId="1" applyNumberFormat="1" applyFill="1" applyAlignment="1">
      <alignment textRotation="90"/>
    </xf>
    <xf numFmtId="0" fontId="7" fillId="0" borderId="6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/>
    </xf>
    <xf numFmtId="1" fontId="8" fillId="0" borderId="6" xfId="1" applyNumberFormat="1" applyFont="1" applyFill="1" applyBorder="1" applyAlignment="1">
      <alignment horizontal="center" vertical="center"/>
    </xf>
    <xf numFmtId="165" fontId="8" fillId="0" borderId="6" xfId="1" applyNumberFormat="1" applyFont="1" applyFill="1" applyBorder="1" applyAlignment="1">
      <alignment horizontal="center" vertical="center"/>
    </xf>
    <xf numFmtId="43" fontId="1" fillId="0" borderId="0" xfId="1" applyNumberFormat="1" applyFill="1" applyAlignment="1">
      <alignment horizontal="center" vertical="center"/>
    </xf>
    <xf numFmtId="0" fontId="7" fillId="0" borderId="6" xfId="1" applyFont="1" applyFill="1" applyBorder="1" applyAlignment="1">
      <alignment horizontal="center" wrapText="1"/>
    </xf>
    <xf numFmtId="166" fontId="9" fillId="0" borderId="6" xfId="0" applyNumberFormat="1" applyFont="1" applyFill="1" applyBorder="1" applyAlignment="1">
      <alignment horizontal="center" vertical="center"/>
    </xf>
    <xf numFmtId="4" fontId="10" fillId="0" borderId="6" xfId="0" applyNumberFormat="1" applyFont="1" applyFill="1" applyBorder="1" applyAlignment="1">
      <alignment vertical="center" wrapText="1"/>
    </xf>
    <xf numFmtId="2" fontId="7" fillId="0" borderId="6" xfId="1" applyNumberFormat="1" applyFont="1" applyFill="1" applyBorder="1" applyAlignment="1">
      <alignment horizontal="center" vertical="center"/>
    </xf>
    <xf numFmtId="2" fontId="7" fillId="0" borderId="6" xfId="2" applyNumberFormat="1" applyFont="1" applyFill="1" applyBorder="1" applyAlignment="1">
      <alignment horizontal="right" vertical="center"/>
    </xf>
    <xf numFmtId="2" fontId="7" fillId="0" borderId="6" xfId="1" applyNumberFormat="1" applyFont="1" applyFill="1" applyBorder="1" applyAlignment="1">
      <alignment horizontal="right" vertical="center"/>
    </xf>
    <xf numFmtId="4" fontId="1" fillId="0" borderId="0" xfId="1" applyNumberFormat="1" applyFill="1"/>
    <xf numFmtId="2" fontId="1" fillId="0" borderId="0" xfId="1" applyNumberFormat="1" applyFill="1"/>
    <xf numFmtId="43" fontId="1" fillId="0" borderId="0" xfId="1" applyNumberFormat="1" applyFill="1"/>
    <xf numFmtId="4" fontId="12" fillId="0" borderId="6" xfId="1" applyNumberFormat="1" applyFont="1" applyFill="1" applyBorder="1" applyAlignment="1">
      <alignment horizontal="justify" wrapText="1"/>
    </xf>
    <xf numFmtId="4" fontId="7" fillId="0" borderId="6" xfId="1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vertical="center" wrapText="1"/>
    </xf>
    <xf numFmtId="4" fontId="10" fillId="0" borderId="6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right" vertical="center" wrapText="1"/>
    </xf>
    <xf numFmtId="4" fontId="9" fillId="0" borderId="6" xfId="0" applyNumberFormat="1" applyFont="1" applyFill="1" applyBorder="1" applyAlignment="1">
      <alignment vertical="center" wrapText="1"/>
    </xf>
    <xf numFmtId="4" fontId="15" fillId="0" borderId="6" xfId="1" applyNumberFormat="1" applyFont="1" applyFill="1" applyBorder="1" applyAlignment="1">
      <alignment vertical="center" wrapText="1"/>
    </xf>
    <xf numFmtId="4" fontId="12" fillId="0" borderId="6" xfId="1" applyNumberFormat="1" applyFont="1" applyFill="1" applyBorder="1" applyAlignment="1">
      <alignment horizontal="center" vertical="center" wrapText="1"/>
    </xf>
    <xf numFmtId="2" fontId="12" fillId="0" borderId="6" xfId="1" applyNumberFormat="1" applyFont="1" applyFill="1" applyBorder="1" applyAlignment="1">
      <alignment horizontal="center" vertical="center" wrapText="1"/>
    </xf>
    <xf numFmtId="2" fontId="12" fillId="0" borderId="6" xfId="1" applyNumberFormat="1" applyFont="1" applyFill="1" applyBorder="1" applyAlignment="1">
      <alignment horizontal="right" vertical="center" wrapText="1"/>
    </xf>
    <xf numFmtId="2" fontId="12" fillId="0" borderId="6" xfId="1" applyNumberFormat="1" applyFont="1" applyFill="1" applyBorder="1" applyAlignment="1">
      <alignment horizontal="right" vertical="center"/>
    </xf>
    <xf numFmtId="4" fontId="7" fillId="0" borderId="6" xfId="1" applyNumberFormat="1" applyFont="1" applyFill="1" applyBorder="1" applyAlignment="1">
      <alignment horizontal="justify" vertical="center" wrapText="1"/>
    </xf>
    <xf numFmtId="4" fontId="15" fillId="0" borderId="6" xfId="1" applyNumberFormat="1" applyFont="1" applyFill="1" applyBorder="1" applyAlignment="1">
      <alignment horizontal="justify" wrapText="1"/>
    </xf>
    <xf numFmtId="4" fontId="7" fillId="0" borderId="6" xfId="1" applyNumberFormat="1" applyFont="1" applyFill="1" applyBorder="1" applyAlignment="1">
      <alignment horizontal="justify" wrapText="1"/>
    </xf>
    <xf numFmtId="0" fontId="0" fillId="0" borderId="0" xfId="0" applyFill="1"/>
    <xf numFmtId="0" fontId="15" fillId="0" borderId="6" xfId="1" applyFont="1" applyFill="1" applyBorder="1" applyAlignment="1">
      <alignment wrapText="1"/>
    </xf>
    <xf numFmtId="0" fontId="12" fillId="0" borderId="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wrapText="1"/>
    </xf>
    <xf numFmtId="2" fontId="7" fillId="0" borderId="6" xfId="1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/>
    </xf>
    <xf numFmtId="0" fontId="15" fillId="0" borderId="6" xfId="1" applyFont="1" applyFill="1" applyBorder="1" applyAlignment="1">
      <alignment vertical="center" wrapText="1"/>
    </xf>
    <xf numFmtId="4" fontId="9" fillId="0" borderId="6" xfId="0" applyNumberFormat="1" applyFont="1" applyFill="1" applyBorder="1" applyAlignment="1">
      <alignment vertical="center"/>
    </xf>
    <xf numFmtId="4" fontId="10" fillId="0" borderId="6" xfId="0" applyNumberFormat="1" applyFont="1" applyFill="1" applyBorder="1" applyAlignment="1">
      <alignment vertical="center"/>
    </xf>
    <xf numFmtId="0" fontId="1" fillId="0" borderId="6" xfId="1" applyFill="1" applyBorder="1" applyAlignment="1">
      <alignment horizontal="center" vertical="center"/>
    </xf>
    <xf numFmtId="4" fontId="18" fillId="0" borderId="6" xfId="0" applyNumberFormat="1" applyFont="1" applyFill="1" applyBorder="1" applyAlignment="1">
      <alignment vertical="center" wrapText="1"/>
    </xf>
    <xf numFmtId="2" fontId="7" fillId="0" borderId="6" xfId="2" applyNumberFormat="1" applyFont="1" applyFill="1" applyBorder="1" applyAlignment="1">
      <alignment horizontal="center"/>
    </xf>
    <xf numFmtId="43" fontId="7" fillId="0" borderId="6" xfId="2" applyNumberFormat="1" applyFont="1" applyFill="1" applyBorder="1" applyAlignment="1">
      <alignment horizontal="center"/>
    </xf>
    <xf numFmtId="43" fontId="7" fillId="0" borderId="6" xfId="1" applyNumberFormat="1" applyFont="1" applyFill="1" applyBorder="1" applyAlignment="1">
      <alignment horizontal="center"/>
    </xf>
    <xf numFmtId="4" fontId="7" fillId="0" borderId="6" xfId="0" applyNumberFormat="1" applyFont="1" applyFill="1" applyBorder="1" applyAlignment="1">
      <alignment vertical="center" wrapText="1"/>
    </xf>
    <xf numFmtId="4" fontId="15" fillId="0" borderId="6" xfId="0" applyNumberFormat="1" applyFont="1" applyFill="1" applyBorder="1" applyAlignment="1">
      <alignment vertical="center" wrapText="1"/>
    </xf>
    <xf numFmtId="0" fontId="1" fillId="0" borderId="6" xfId="1" applyFill="1" applyBorder="1" applyAlignment="1">
      <alignment vertical="center"/>
    </xf>
    <xf numFmtId="0" fontId="1" fillId="0" borderId="6" xfId="1" applyFill="1" applyBorder="1"/>
    <xf numFmtId="2" fontId="12" fillId="0" borderId="6" xfId="1" applyNumberFormat="1" applyFont="1" applyFill="1" applyBorder="1" applyAlignment="1">
      <alignment horizontal="right"/>
    </xf>
    <xf numFmtId="0" fontId="7" fillId="0" borderId="0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1" fillId="0" borderId="0" xfId="1" applyFill="1" applyAlignment="1">
      <alignment wrapText="1"/>
    </xf>
    <xf numFmtId="0" fontId="7" fillId="0" borderId="0" xfId="1" applyFont="1" applyFill="1"/>
    <xf numFmtId="0" fontId="19" fillId="0" borderId="0" xfId="1" applyFont="1" applyFill="1" applyBorder="1" applyAlignment="1">
      <alignment vertical="center"/>
    </xf>
    <xf numFmtId="0" fontId="19" fillId="0" borderId="0" xfId="1" applyFont="1" applyFill="1" applyBorder="1"/>
    <xf numFmtId="0" fontId="19" fillId="0" borderId="0" xfId="1" applyFont="1" applyFill="1" applyBorder="1" applyAlignment="1">
      <alignment wrapText="1"/>
    </xf>
    <xf numFmtId="0" fontId="19" fillId="0" borderId="0" xfId="1" applyFont="1" applyFill="1" applyBorder="1" applyAlignment="1">
      <alignment horizontal="center"/>
    </xf>
    <xf numFmtId="0" fontId="19" fillId="0" borderId="0" xfId="1" applyFont="1" applyFill="1"/>
    <xf numFmtId="43" fontId="20" fillId="0" borderId="0" xfId="1" applyNumberFormat="1" applyFont="1" applyFill="1"/>
    <xf numFmtId="0" fontId="21" fillId="0" borderId="0" xfId="1" applyFont="1" applyFill="1" applyAlignment="1">
      <alignment vertical="center"/>
    </xf>
    <xf numFmtId="0" fontId="21" fillId="0" borderId="0" xfId="1" applyFont="1" applyFill="1"/>
    <xf numFmtId="0" fontId="11" fillId="0" borderId="0" xfId="3" applyFont="1" applyFill="1" applyAlignment="1">
      <alignment horizontal="right" wrapText="1"/>
    </xf>
    <xf numFmtId="0" fontId="21" fillId="0" borderId="0" xfId="1" applyFont="1" applyFill="1" applyAlignment="1">
      <alignment horizontal="center"/>
    </xf>
    <xf numFmtId="0" fontId="1" fillId="0" borderId="0" xfId="1" applyFill="1" applyAlignment="1">
      <alignment vertical="center"/>
    </xf>
    <xf numFmtId="0" fontId="1" fillId="0" borderId="0" xfId="1" applyFill="1" applyAlignment="1">
      <alignment horizontal="center"/>
    </xf>
    <xf numFmtId="43" fontId="12" fillId="0" borderId="6" xfId="1" applyNumberFormat="1" applyFont="1" applyFill="1" applyBorder="1" applyAlignment="1">
      <alignment horizontal="right"/>
    </xf>
    <xf numFmtId="0" fontId="5" fillId="0" borderId="0" xfId="1" applyFont="1" applyFill="1" applyAlignment="1">
      <alignment horizontal="center"/>
    </xf>
    <xf numFmtId="0" fontId="7" fillId="0" borderId="2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2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textRotation="90" wrapText="1"/>
    </xf>
    <xf numFmtId="0" fontId="7" fillId="0" borderId="7" xfId="1" applyFont="1" applyFill="1" applyBorder="1" applyAlignment="1">
      <alignment horizontal="center" vertical="center" textRotation="90" wrapText="1"/>
    </xf>
    <xf numFmtId="43" fontId="7" fillId="0" borderId="3" xfId="1" applyNumberFormat="1" applyFont="1" applyFill="1" applyBorder="1" applyAlignment="1">
      <alignment horizontal="center"/>
    </xf>
    <xf numFmtId="43" fontId="7" fillId="0" borderId="4" xfId="1" applyNumberFormat="1" applyFont="1" applyFill="1" applyBorder="1" applyAlignment="1">
      <alignment horizontal="center"/>
    </xf>
    <xf numFmtId="43" fontId="7" fillId="0" borderId="5" xfId="1" applyNumberFormat="1" applyFont="1" applyFill="1" applyBorder="1" applyAlignment="1">
      <alignment horizontal="center"/>
    </xf>
    <xf numFmtId="43" fontId="7" fillId="0" borderId="6" xfId="1" applyNumberFormat="1" applyFont="1" applyFill="1" applyBorder="1" applyAlignment="1">
      <alignment horizontal="center"/>
    </xf>
    <xf numFmtId="0" fontId="5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left" vertical="center" wrapText="1"/>
    </xf>
    <xf numFmtId="0" fontId="6" fillId="0" borderId="0" xfId="1" applyFont="1" applyFill="1" applyAlignment="1">
      <alignment horizontal="right"/>
    </xf>
    <xf numFmtId="43" fontId="6" fillId="0" borderId="0" xfId="1" applyNumberFormat="1" applyFont="1" applyFill="1" applyBorder="1" applyAlignment="1">
      <alignment horizontal="right"/>
    </xf>
    <xf numFmtId="2" fontId="6" fillId="0" borderId="0" xfId="1" applyNumberFormat="1" applyFont="1" applyFill="1" applyBorder="1" applyAlignment="1">
      <alignment horizontal="right"/>
    </xf>
    <xf numFmtId="0" fontId="5" fillId="0" borderId="0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3" fillId="2" borderId="1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center" vertical="top"/>
    </xf>
    <xf numFmtId="0" fontId="5" fillId="0" borderId="0" xfId="1" applyFont="1" applyFill="1" applyBorder="1" applyAlignment="1">
      <alignment horizontal="left" vertical="top"/>
    </xf>
  </cellXfs>
  <cellStyles count="19">
    <cellStyle name="Comma 2" xfId="4"/>
    <cellStyle name="Comma 2 2" xfId="5"/>
    <cellStyle name="Comma 2 3" xfId="6"/>
    <cellStyle name="Comma 3" xfId="7"/>
    <cellStyle name="Comma 4" xfId="8"/>
    <cellStyle name="Currency 2" xfId="9"/>
    <cellStyle name="Normal" xfId="0" builtinId="0"/>
    <cellStyle name="Normal 15" xfId="10"/>
    <cellStyle name="Normal 2" xfId="11"/>
    <cellStyle name="Normal 2 2" xfId="1"/>
    <cellStyle name="Normal 2 2 2" xfId="3"/>
    <cellStyle name="Normal 2 2 3" xfId="12"/>
    <cellStyle name="Normal 3" xfId="13"/>
    <cellStyle name="Normal 3 2" xfId="2"/>
    <cellStyle name="Normal 4" xfId="14"/>
    <cellStyle name="Normal 5" xfId="15"/>
    <cellStyle name="Percent 2" xfId="16"/>
    <cellStyle name="Percent 2 2" xfId="17"/>
    <cellStyle name="Style 1" xfId="1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31"/>
  <sheetViews>
    <sheetView tabSelected="1" topLeftCell="B16" zoomScaleNormal="100" zoomScalePageLayoutView="85" workbookViewId="0">
      <selection activeCell="E55" sqref="E55"/>
    </sheetView>
  </sheetViews>
  <sheetFormatPr defaultRowHeight="12.75" outlineLevelRow="1" outlineLevelCol="1" x14ac:dyDescent="0.2"/>
  <cols>
    <col min="1" max="1" width="3.7109375" style="1" customWidth="1"/>
    <col min="2" max="2" width="3.42578125" style="85" customWidth="1"/>
    <col min="3" max="3" width="3.5703125" style="1" hidden="1" customWidth="1"/>
    <col min="4" max="4" width="6" style="1" customWidth="1"/>
    <col min="5" max="5" width="75.85546875" style="73" customWidth="1"/>
    <col min="6" max="6" width="7.42578125" style="86" customWidth="1"/>
    <col min="7" max="7" width="9.28515625" style="1" customWidth="1"/>
    <col min="8" max="11" width="8.85546875" style="36" customWidth="1"/>
    <col min="12" max="12" width="10" style="36" customWidth="1"/>
    <col min="13" max="13" width="9.5703125" style="36" customWidth="1"/>
    <col min="14" max="18" width="11.42578125" style="36" customWidth="1"/>
    <col min="19" max="19" width="9.140625" style="1" hidden="1" customWidth="1" outlineLevel="1"/>
    <col min="20" max="20" width="10.28515625" style="1" hidden="1" customWidth="1" outlineLevel="1" collapsed="1"/>
    <col min="21" max="21" width="9.140625" style="1" hidden="1" customWidth="1" outlineLevel="1"/>
    <col min="22" max="22" width="13.7109375" style="1" hidden="1" customWidth="1" outlineLevel="1"/>
    <col min="23" max="23" width="14" style="1" hidden="1" customWidth="1" outlineLevel="1"/>
    <col min="24" max="24" width="12.85546875" style="1" hidden="1" customWidth="1" outlineLevel="1"/>
    <col min="25" max="25" width="11.28515625" style="1" hidden="1" customWidth="1" outlineLevel="1"/>
    <col min="26" max="26" width="15.42578125" style="1" hidden="1" customWidth="1" outlineLevel="1"/>
    <col min="27" max="30" width="9.140625" style="1" hidden="1" customWidth="1" outlineLevel="1"/>
    <col min="31" max="31" width="13.85546875" style="1" hidden="1" customWidth="1" outlineLevel="1"/>
    <col min="32" max="32" width="13.5703125" style="1" bestFit="1" customWidth="1" collapsed="1"/>
    <col min="33" max="16384" width="9.140625" style="1"/>
  </cols>
  <sheetData>
    <row r="1" spans="2:254" ht="18" x14ac:dyDescent="0.25">
      <c r="B1" s="105" t="s">
        <v>0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</row>
    <row r="2" spans="2:254" ht="13.5" customHeigh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2:254" ht="15" x14ac:dyDescent="0.2">
      <c r="B3" s="106" t="s">
        <v>108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  <c r="R3" s="106"/>
    </row>
    <row r="4" spans="2:254" ht="14.25" x14ac:dyDescent="0.2">
      <c r="B4" s="107" t="s">
        <v>1</v>
      </c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</row>
    <row r="5" spans="2:254" ht="14.25" x14ac:dyDescent="0.2"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254" ht="14.25" x14ac:dyDescent="0.2">
      <c r="B6" s="109" t="s">
        <v>2</v>
      </c>
      <c r="C6" s="109"/>
      <c r="D6" s="109"/>
      <c r="E6" s="109"/>
      <c r="F6" s="100" t="s">
        <v>3</v>
      </c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</row>
    <row r="7" spans="2:254" ht="14.25" customHeight="1" x14ac:dyDescent="0.2">
      <c r="B7" s="100" t="s">
        <v>4</v>
      </c>
      <c r="C7" s="100"/>
      <c r="D7" s="100"/>
      <c r="E7" s="100"/>
      <c r="F7" s="100" t="s">
        <v>3</v>
      </c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</row>
    <row r="8" spans="2:254" ht="14.25" x14ac:dyDescent="0.2">
      <c r="B8" s="99" t="s">
        <v>5</v>
      </c>
      <c r="C8" s="99"/>
      <c r="D8" s="99"/>
      <c r="E8" s="99"/>
      <c r="F8" s="100" t="s">
        <v>6</v>
      </c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  <c r="IS8" s="6"/>
      <c r="IT8" s="6"/>
    </row>
    <row r="9" spans="2:254" ht="7.5" customHeight="1" x14ac:dyDescent="0.2">
      <c r="B9" s="101"/>
      <c r="C9" s="101"/>
      <c r="D9" s="101"/>
      <c r="E9" s="101"/>
      <c r="F9" s="101"/>
      <c r="G9" s="7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2:254" x14ac:dyDescent="0.2">
      <c r="B10" s="9"/>
      <c r="C10" s="10"/>
      <c r="D10" s="10"/>
      <c r="E10" s="11"/>
      <c r="F10" s="12"/>
      <c r="G10" s="7"/>
      <c r="H10" s="13"/>
      <c r="I10" s="13"/>
      <c r="J10" s="13"/>
      <c r="K10" s="13"/>
      <c r="L10" s="13"/>
      <c r="M10" s="102"/>
      <c r="N10" s="102"/>
      <c r="O10" s="102"/>
      <c r="P10" s="103"/>
      <c r="Q10" s="103"/>
      <c r="R10" s="13"/>
    </row>
    <row r="11" spans="2:254" ht="14.25" x14ac:dyDescent="0.2">
      <c r="B11" s="104"/>
      <c r="C11" s="104"/>
      <c r="D11" s="104"/>
      <c r="E11" s="104"/>
      <c r="F11" s="104"/>
      <c r="G11" s="7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2:254" ht="15" x14ac:dyDescent="0.25">
      <c r="B12" s="89" t="s">
        <v>7</v>
      </c>
      <c r="C12" s="15"/>
      <c r="D12" s="89" t="s">
        <v>8</v>
      </c>
      <c r="E12" s="91" t="s">
        <v>9</v>
      </c>
      <c r="F12" s="89" t="s">
        <v>10</v>
      </c>
      <c r="G12" s="93" t="s">
        <v>11</v>
      </c>
      <c r="H12" s="95" t="s">
        <v>12</v>
      </c>
      <c r="I12" s="96"/>
      <c r="J12" s="96"/>
      <c r="K12" s="96"/>
      <c r="L12" s="96"/>
      <c r="M12" s="97"/>
      <c r="N12" s="98" t="s">
        <v>13</v>
      </c>
      <c r="O12" s="98"/>
      <c r="P12" s="98"/>
      <c r="Q12" s="98"/>
      <c r="R12" s="98"/>
    </row>
    <row r="13" spans="2:254" ht="80.25" customHeight="1" x14ac:dyDescent="0.2">
      <c r="B13" s="90"/>
      <c r="C13" s="16" t="s">
        <v>14</v>
      </c>
      <c r="D13" s="90"/>
      <c r="E13" s="92"/>
      <c r="F13" s="90"/>
      <c r="G13" s="94"/>
      <c r="H13" s="17" t="s">
        <v>15</v>
      </c>
      <c r="I13" s="18" t="s">
        <v>16</v>
      </c>
      <c r="J13" s="17" t="s">
        <v>17</v>
      </c>
      <c r="K13" s="17" t="s">
        <v>18</v>
      </c>
      <c r="L13" s="17" t="s">
        <v>19</v>
      </c>
      <c r="M13" s="17" t="s">
        <v>20</v>
      </c>
      <c r="N13" s="17" t="s">
        <v>21</v>
      </c>
      <c r="O13" s="17" t="s">
        <v>17</v>
      </c>
      <c r="P13" s="17" t="s">
        <v>18</v>
      </c>
      <c r="Q13" s="17" t="s">
        <v>19</v>
      </c>
      <c r="R13" s="19" t="s">
        <v>22</v>
      </c>
      <c r="V13" s="20" t="str">
        <f>N13</f>
        <v>Darbietilpība, c/h</v>
      </c>
      <c r="W13" s="20" t="str">
        <f>O13</f>
        <v>Darba alga, EUR</v>
      </c>
      <c r="X13" s="20" t="str">
        <f>P13</f>
        <v>Materiāli, EUR</v>
      </c>
      <c r="Y13" s="20" t="str">
        <f>Q13</f>
        <v>Mehānismi, EUR</v>
      </c>
      <c r="Z13" s="20" t="str">
        <f>R13</f>
        <v>SUMMA, EUR</v>
      </c>
    </row>
    <row r="14" spans="2:254" ht="15" x14ac:dyDescent="0.2">
      <c r="B14" s="21"/>
      <c r="C14" s="22"/>
      <c r="D14" s="23">
        <v>1</v>
      </c>
      <c r="E14" s="23">
        <v>2</v>
      </c>
      <c r="F14" s="24">
        <v>3</v>
      </c>
      <c r="G14" s="25">
        <v>4</v>
      </c>
      <c r="H14" s="26">
        <v>5</v>
      </c>
      <c r="I14" s="26">
        <v>6</v>
      </c>
      <c r="J14" s="26">
        <v>7</v>
      </c>
      <c r="K14" s="26">
        <v>8</v>
      </c>
      <c r="L14" s="26">
        <v>9</v>
      </c>
      <c r="M14" s="26">
        <v>10</v>
      </c>
      <c r="N14" s="26">
        <v>11</v>
      </c>
      <c r="O14" s="26">
        <v>12</v>
      </c>
      <c r="P14" s="26">
        <v>13</v>
      </c>
      <c r="Q14" s="26">
        <v>14</v>
      </c>
      <c r="R14" s="26">
        <v>15</v>
      </c>
      <c r="U14" s="1">
        <f>ROW(B1)</f>
        <v>1</v>
      </c>
      <c r="V14" s="27">
        <f>SUM(N16:N25)</f>
        <v>0</v>
      </c>
      <c r="W14" s="27">
        <f>SUM(O16:O25)</f>
        <v>0</v>
      </c>
      <c r="X14" s="27">
        <f>SUM(P16:P25)</f>
        <v>0</v>
      </c>
      <c r="Y14" s="27">
        <f>SUM(Q16:Q25)</f>
        <v>0</v>
      </c>
      <c r="Z14" s="27">
        <f>SUM(R16:R25)</f>
        <v>0</v>
      </c>
    </row>
    <row r="15" spans="2:254" ht="6" customHeight="1" x14ac:dyDescent="0.2">
      <c r="B15" s="21"/>
      <c r="C15" s="22"/>
      <c r="D15" s="22"/>
      <c r="E15" s="23"/>
      <c r="F15" s="24"/>
      <c r="G15" s="25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V15" s="27"/>
      <c r="W15" s="27"/>
      <c r="X15" s="27"/>
      <c r="Y15" s="27"/>
      <c r="Z15" s="27"/>
    </row>
    <row r="16" spans="2:254" ht="15" x14ac:dyDescent="0.25">
      <c r="B16" s="21">
        <v>1</v>
      </c>
      <c r="C16" s="28"/>
      <c r="D16" s="29" t="s">
        <v>23</v>
      </c>
      <c r="E16" s="30" t="s">
        <v>24</v>
      </c>
      <c r="F16" s="21" t="s">
        <v>25</v>
      </c>
      <c r="G16" s="31">
        <v>785</v>
      </c>
      <c r="H16" s="32"/>
      <c r="I16" s="32"/>
      <c r="J16" s="32"/>
      <c r="K16" s="32"/>
      <c r="L16" s="32"/>
      <c r="M16" s="33">
        <f>SUM(J16:L16)</f>
        <v>0</v>
      </c>
      <c r="N16" s="33">
        <f>ROUND(H16*G16,2)</f>
        <v>0</v>
      </c>
      <c r="O16" s="33">
        <f>ROUND(J16*G16,2)</f>
        <v>0</v>
      </c>
      <c r="P16" s="33">
        <f>ROUND(K16*G16,2)</f>
        <v>0</v>
      </c>
      <c r="Q16" s="33">
        <f>ROUND(L16*G16,2)</f>
        <v>0</v>
      </c>
      <c r="R16" s="33">
        <f>SUM(O16:Q16)</f>
        <v>0</v>
      </c>
      <c r="S16" s="34">
        <f>G16*M16</f>
        <v>0</v>
      </c>
      <c r="T16" s="34"/>
      <c r="U16" s="1">
        <f>ROW(B3)</f>
        <v>3</v>
      </c>
      <c r="V16" s="27">
        <f>SUM(N27:N27)</f>
        <v>0</v>
      </c>
      <c r="W16" s="27">
        <f>SUM(O27:O27)</f>
        <v>0</v>
      </c>
      <c r="X16" s="27">
        <f>SUM(P27:P27)</f>
        <v>0</v>
      </c>
      <c r="Y16" s="27">
        <f>SUM(Q27:Q27)</f>
        <v>0</v>
      </c>
      <c r="Z16" s="27">
        <f>SUM(R27:R27)</f>
        <v>0</v>
      </c>
      <c r="AG16" s="35"/>
      <c r="AH16" s="36"/>
    </row>
    <row r="17" spans="2:254" ht="15" x14ac:dyDescent="0.25">
      <c r="B17" s="21">
        <v>2</v>
      </c>
      <c r="C17" s="28"/>
      <c r="D17" s="29" t="s">
        <v>26</v>
      </c>
      <c r="E17" s="37" t="s">
        <v>27</v>
      </c>
      <c r="F17" s="38" t="s">
        <v>28</v>
      </c>
      <c r="G17" s="31">
        <f>G16/1000</f>
        <v>0.78500000000000003</v>
      </c>
      <c r="H17" s="32"/>
      <c r="I17" s="32"/>
      <c r="J17" s="32"/>
      <c r="K17" s="32"/>
      <c r="L17" s="32"/>
      <c r="M17" s="33">
        <f t="shared" ref="M17:M70" si="0">SUM(J17:L17)</f>
        <v>0</v>
      </c>
      <c r="N17" s="33">
        <f>ROUND(H17*G17,2)</f>
        <v>0</v>
      </c>
      <c r="O17" s="33">
        <f>ROUND(J17*G17,2)</f>
        <v>0</v>
      </c>
      <c r="P17" s="33">
        <f>ROUND(K17*G17,2)</f>
        <v>0</v>
      </c>
      <c r="Q17" s="33">
        <f>ROUND(L17*G17,2)</f>
        <v>0</v>
      </c>
      <c r="R17" s="33">
        <f>SUM(O17:Q17)</f>
        <v>0</v>
      </c>
      <c r="S17" s="34">
        <f t="shared" ref="S17:S56" si="1">G17*M17</f>
        <v>0</v>
      </c>
      <c r="T17" s="34"/>
      <c r="U17" s="1">
        <f>ROW(B4)</f>
        <v>4</v>
      </c>
      <c r="V17" s="27">
        <f>SUM(N31:N40)</f>
        <v>0</v>
      </c>
      <c r="W17" s="27">
        <f>SUM(O31:O40)</f>
        <v>0</v>
      </c>
      <c r="X17" s="27">
        <f>SUM(P31:P40)</f>
        <v>0</v>
      </c>
      <c r="Y17" s="27">
        <f>SUM(Q31:Q40)</f>
        <v>0</v>
      </c>
      <c r="Z17" s="27">
        <f>SUM(R31:R40)</f>
        <v>0</v>
      </c>
      <c r="AG17" s="35"/>
      <c r="AH17" s="36"/>
    </row>
    <row r="18" spans="2:254" ht="15" x14ac:dyDescent="0.25">
      <c r="B18" s="21">
        <v>3</v>
      </c>
      <c r="C18" s="28"/>
      <c r="D18" s="29" t="s">
        <v>26</v>
      </c>
      <c r="E18" s="37" t="s">
        <v>29</v>
      </c>
      <c r="F18" s="38" t="s">
        <v>30</v>
      </c>
      <c r="G18" s="31">
        <v>1</v>
      </c>
      <c r="H18" s="32"/>
      <c r="I18" s="32"/>
      <c r="J18" s="32"/>
      <c r="K18" s="32"/>
      <c r="L18" s="32"/>
      <c r="M18" s="33">
        <f t="shared" si="0"/>
        <v>0</v>
      </c>
      <c r="N18" s="33">
        <f>ROUND(H18*G18,2)</f>
        <v>0</v>
      </c>
      <c r="O18" s="33">
        <f>ROUND(J18*G18,2)</f>
        <v>0</v>
      </c>
      <c r="P18" s="33">
        <f>ROUND(K18*G18,2)</f>
        <v>0</v>
      </c>
      <c r="Q18" s="33">
        <f>ROUND(L18*G18,2)</f>
        <v>0</v>
      </c>
      <c r="R18" s="33">
        <f>SUM(O18:Q18)</f>
        <v>0</v>
      </c>
      <c r="S18" s="34">
        <f t="shared" si="1"/>
        <v>0</v>
      </c>
      <c r="T18" s="34"/>
      <c r="U18" s="1">
        <f>ROW(B6)</f>
        <v>6</v>
      </c>
      <c r="V18" s="27">
        <f>SUM(N41:N48)</f>
        <v>0</v>
      </c>
      <c r="W18" s="27">
        <f>SUM(O41:O48)</f>
        <v>0</v>
      </c>
      <c r="X18" s="27">
        <f>SUM(P41:P48)</f>
        <v>0</v>
      </c>
      <c r="Y18" s="27">
        <f>SUM(Q41:Q48)</f>
        <v>0</v>
      </c>
      <c r="Z18" s="27">
        <f>SUM(R41:R48)</f>
        <v>0</v>
      </c>
      <c r="AG18" s="35"/>
      <c r="AH18" s="36"/>
    </row>
    <row r="19" spans="2:254" ht="15" x14ac:dyDescent="0.25">
      <c r="B19" s="21"/>
      <c r="C19" s="28"/>
      <c r="D19" s="29"/>
      <c r="E19" s="39" t="s">
        <v>31</v>
      </c>
      <c r="F19" s="40"/>
      <c r="G19" s="41"/>
      <c r="H19" s="42"/>
      <c r="I19" s="42"/>
      <c r="J19" s="42"/>
      <c r="K19" s="42"/>
      <c r="L19" s="42"/>
      <c r="M19" s="33"/>
      <c r="N19" s="33"/>
      <c r="O19" s="33"/>
      <c r="P19" s="33"/>
      <c r="Q19" s="33"/>
      <c r="R19" s="33"/>
      <c r="S19" s="34">
        <f t="shared" si="1"/>
        <v>0</v>
      </c>
      <c r="T19" s="34"/>
      <c r="U19" s="1">
        <f>ROW(B8)</f>
        <v>8</v>
      </c>
      <c r="V19" s="27">
        <f>SUM(N61:N63)</f>
        <v>0</v>
      </c>
      <c r="W19" s="27">
        <f>SUM(O61:O63)</f>
        <v>0</v>
      </c>
      <c r="X19" s="27">
        <f>SUM(P61:P63)</f>
        <v>0</v>
      </c>
      <c r="Y19" s="27">
        <f>SUM(Q61:Q63)</f>
        <v>0</v>
      </c>
      <c r="Z19" s="27">
        <f>SUM(R61:R63)</f>
        <v>0</v>
      </c>
      <c r="AG19" s="35"/>
      <c r="AH19" s="36"/>
    </row>
    <row r="20" spans="2:254" ht="15" x14ac:dyDescent="0.25">
      <c r="B20" s="21">
        <v>4</v>
      </c>
      <c r="C20" s="28"/>
      <c r="D20" s="29" t="s">
        <v>32</v>
      </c>
      <c r="E20" s="43" t="s">
        <v>33</v>
      </c>
      <c r="F20" s="21" t="s">
        <v>34</v>
      </c>
      <c r="G20" s="31">
        <v>62</v>
      </c>
      <c r="H20" s="32"/>
      <c r="I20" s="32"/>
      <c r="J20" s="32"/>
      <c r="K20" s="32"/>
      <c r="L20" s="32"/>
      <c r="M20" s="33">
        <f t="shared" si="0"/>
        <v>0</v>
      </c>
      <c r="N20" s="33">
        <f>ROUND(H20*G20,2)</f>
        <v>0</v>
      </c>
      <c r="O20" s="33">
        <f>ROUND(J20*G20,2)</f>
        <v>0</v>
      </c>
      <c r="P20" s="33">
        <f>ROUND(K20*G20,2)</f>
        <v>0</v>
      </c>
      <c r="Q20" s="33">
        <f>ROUND(L20*G20,2)</f>
        <v>0</v>
      </c>
      <c r="R20" s="33">
        <f>SUM(O20:Q20)</f>
        <v>0</v>
      </c>
      <c r="S20" s="34">
        <f t="shared" si="1"/>
        <v>0</v>
      </c>
      <c r="T20" s="34"/>
      <c r="U20" s="1" t="e">
        <f>ROW(#REF!)</f>
        <v>#REF!</v>
      </c>
      <c r="V20" s="27" t="e">
        <f>SUM(#REF!)</f>
        <v>#REF!</v>
      </c>
      <c r="W20" s="27" t="e">
        <f>SUM(#REF!)</f>
        <v>#REF!</v>
      </c>
      <c r="X20" s="27" t="e">
        <f>SUM(#REF!)</f>
        <v>#REF!</v>
      </c>
      <c r="Y20" s="27" t="e">
        <f>SUM(#REF!)</f>
        <v>#REF!</v>
      </c>
      <c r="Z20" s="27" t="e">
        <f>SUM(#REF!)</f>
        <v>#REF!</v>
      </c>
      <c r="AA20" s="1" t="s">
        <v>35</v>
      </c>
      <c r="AG20" s="35"/>
      <c r="AH20" s="36"/>
    </row>
    <row r="21" spans="2:254" ht="15" x14ac:dyDescent="0.25">
      <c r="B21" s="21"/>
      <c r="C21" s="28"/>
      <c r="D21" s="29"/>
      <c r="E21" s="44" t="s">
        <v>37</v>
      </c>
      <c r="F21" s="45"/>
      <c r="G21" s="46"/>
      <c r="H21" s="47"/>
      <c r="I21" s="47"/>
      <c r="J21" s="47"/>
      <c r="K21" s="47"/>
      <c r="L21" s="47"/>
      <c r="M21" s="33"/>
      <c r="N21" s="48"/>
      <c r="O21" s="48"/>
      <c r="P21" s="48"/>
      <c r="Q21" s="48"/>
      <c r="R21" s="33">
        <f>SUM(O21:Q21)</f>
        <v>0</v>
      </c>
      <c r="S21" s="34">
        <f t="shared" si="1"/>
        <v>0</v>
      </c>
      <c r="T21" s="34"/>
      <c r="U21" s="1">
        <f>ROW(B9)</f>
        <v>9</v>
      </c>
      <c r="V21" s="27" t="e">
        <f>SUM(#REF!)</f>
        <v>#REF!</v>
      </c>
      <c r="W21" s="27" t="e">
        <f>SUM(#REF!)</f>
        <v>#REF!</v>
      </c>
      <c r="X21" s="27" t="e">
        <f>SUM(#REF!)</f>
        <v>#REF!</v>
      </c>
      <c r="Y21" s="27" t="e">
        <f>SUM(#REF!)</f>
        <v>#REF!</v>
      </c>
      <c r="Z21" s="27" t="e">
        <f>SUM(#REF!)</f>
        <v>#REF!</v>
      </c>
      <c r="AG21" s="35"/>
      <c r="AH21" s="36"/>
    </row>
    <row r="22" spans="2:254" ht="15" x14ac:dyDescent="0.2">
      <c r="B22" s="21">
        <v>5</v>
      </c>
      <c r="C22" s="22"/>
      <c r="D22" s="29" t="s">
        <v>38</v>
      </c>
      <c r="E22" s="49" t="s">
        <v>39</v>
      </c>
      <c r="F22" s="38" t="s">
        <v>40</v>
      </c>
      <c r="G22" s="31">
        <v>1915.2</v>
      </c>
      <c r="H22" s="32"/>
      <c r="I22" s="32"/>
      <c r="J22" s="32"/>
      <c r="K22" s="32"/>
      <c r="L22" s="32"/>
      <c r="M22" s="33">
        <f t="shared" si="0"/>
        <v>0</v>
      </c>
      <c r="N22" s="33">
        <f>ROUND(H22*G22,2)</f>
        <v>0</v>
      </c>
      <c r="O22" s="33">
        <f>ROUND(J22*G22,2)</f>
        <v>0</v>
      </c>
      <c r="P22" s="33">
        <f>ROUND(K22*G22,2)</f>
        <v>0</v>
      </c>
      <c r="Q22" s="33">
        <f>ROUND(L22*G22,2)</f>
        <v>0</v>
      </c>
      <c r="R22" s="33">
        <f>SUM(O22:Q22)</f>
        <v>0</v>
      </c>
      <c r="S22" s="34">
        <f t="shared" si="1"/>
        <v>0</v>
      </c>
      <c r="T22" s="34"/>
      <c r="U22" s="1">
        <f>ROW(B10)</f>
        <v>10</v>
      </c>
      <c r="V22" s="27">
        <f>SUM(N64:N73)</f>
        <v>0</v>
      </c>
      <c r="W22" s="27">
        <f>SUM(O64:O73)</f>
        <v>0</v>
      </c>
      <c r="X22" s="27">
        <f>SUM(P64:P73)</f>
        <v>0</v>
      </c>
      <c r="Y22" s="27">
        <f>SUM(Q64:Q73)</f>
        <v>0</v>
      </c>
      <c r="Z22" s="27">
        <f>SUM(R64:R73)</f>
        <v>0</v>
      </c>
      <c r="AG22" s="35"/>
      <c r="AH22" s="36"/>
    </row>
    <row r="23" spans="2:254" ht="15" hidden="1" outlineLevel="1" x14ac:dyDescent="0.2">
      <c r="B23" s="21">
        <v>8</v>
      </c>
      <c r="C23" s="22"/>
      <c r="D23" s="29" t="s">
        <v>38</v>
      </c>
      <c r="E23" s="49" t="s">
        <v>41</v>
      </c>
      <c r="F23" s="21" t="s">
        <v>36</v>
      </c>
      <c r="G23" s="31">
        <v>0</v>
      </c>
      <c r="H23" s="32"/>
      <c r="I23" s="32"/>
      <c r="J23" s="32"/>
      <c r="K23" s="32"/>
      <c r="L23" s="32"/>
      <c r="M23" s="33">
        <f t="shared" si="0"/>
        <v>0</v>
      </c>
      <c r="N23" s="33">
        <f>ROUND(H23*G23,2)</f>
        <v>0</v>
      </c>
      <c r="O23" s="33">
        <f>ROUND(J23*G23,2)</f>
        <v>0</v>
      </c>
      <c r="P23" s="33">
        <f>ROUND(K23*G23,2)</f>
        <v>0</v>
      </c>
      <c r="Q23" s="33">
        <f>ROUND(L23*G23,2)</f>
        <v>0</v>
      </c>
      <c r="R23" s="33">
        <f>SUM(O23:Q23)</f>
        <v>0</v>
      </c>
      <c r="S23" s="34">
        <f t="shared" si="1"/>
        <v>0</v>
      </c>
      <c r="T23" s="34"/>
      <c r="U23" s="1">
        <f>ROW(B11)</f>
        <v>11</v>
      </c>
      <c r="V23" s="27">
        <f>SUM(N74:N75)</f>
        <v>0</v>
      </c>
      <c r="W23" s="27">
        <f>SUM(O74:O75)</f>
        <v>0</v>
      </c>
      <c r="X23" s="27">
        <f>SUM(P74:P75)</f>
        <v>0</v>
      </c>
      <c r="Y23" s="27">
        <f>SUM(Q74:Q75)</f>
        <v>0</v>
      </c>
      <c r="Z23" s="27">
        <f>SUM(R74:R75)</f>
        <v>0</v>
      </c>
      <c r="AG23" s="35"/>
      <c r="AH23" s="36"/>
    </row>
    <row r="24" spans="2:254" ht="15" collapsed="1" x14ac:dyDescent="0.25">
      <c r="B24" s="21"/>
      <c r="C24" s="28"/>
      <c r="D24" s="29"/>
      <c r="E24" s="50" t="s">
        <v>42</v>
      </c>
      <c r="F24" s="38"/>
      <c r="G24" s="31"/>
      <c r="H24" s="32"/>
      <c r="I24" s="32"/>
      <c r="J24" s="32"/>
      <c r="K24" s="32"/>
      <c r="L24" s="32"/>
      <c r="M24" s="33"/>
      <c r="N24" s="33"/>
      <c r="O24" s="33"/>
      <c r="P24" s="33"/>
      <c r="Q24" s="33"/>
      <c r="R24" s="33"/>
      <c r="S24" s="34">
        <f t="shared" si="1"/>
        <v>0</v>
      </c>
      <c r="T24" s="34"/>
      <c r="V24" s="27"/>
      <c r="W24" s="27"/>
      <c r="X24" s="27"/>
      <c r="Y24" s="27"/>
      <c r="Z24" s="27"/>
      <c r="AG24" s="35"/>
      <c r="AH24" s="36"/>
    </row>
    <row r="25" spans="2:254" ht="15" x14ac:dyDescent="0.25">
      <c r="B25" s="21">
        <v>6</v>
      </c>
      <c r="C25" s="28"/>
      <c r="D25" s="29" t="s">
        <v>43</v>
      </c>
      <c r="E25" s="51" t="s">
        <v>44</v>
      </c>
      <c r="F25" s="38" t="s">
        <v>40</v>
      </c>
      <c r="G25" s="31">
        <f>(G22+G27+G23*0.1)</f>
        <v>2518.1999999999998</v>
      </c>
      <c r="H25" s="32"/>
      <c r="I25" s="32"/>
      <c r="J25" s="32"/>
      <c r="K25" s="32"/>
      <c r="L25" s="32"/>
      <c r="M25" s="33">
        <f t="shared" si="0"/>
        <v>0</v>
      </c>
      <c r="N25" s="33">
        <f>ROUND(H25*G25,2)</f>
        <v>0</v>
      </c>
      <c r="O25" s="33">
        <f>ROUND(J25*G25,2)</f>
        <v>0</v>
      </c>
      <c r="P25" s="33">
        <f>ROUND(K25*G25,2)</f>
        <v>0</v>
      </c>
      <c r="Q25" s="33">
        <f>ROUND(L25*G25,2)</f>
        <v>0</v>
      </c>
      <c r="R25" s="33">
        <f>SUM(O25:Q25)</f>
        <v>0</v>
      </c>
      <c r="S25" s="34">
        <f t="shared" si="1"/>
        <v>0</v>
      </c>
      <c r="T25" s="34"/>
      <c r="AG25" s="35"/>
      <c r="AH25" s="36"/>
    </row>
    <row r="26" spans="2:254" s="52" customFormat="1" ht="15" x14ac:dyDescent="0.25">
      <c r="B26" s="21"/>
      <c r="C26" s="28"/>
      <c r="D26" s="29"/>
      <c r="E26" s="44" t="s">
        <v>45</v>
      </c>
      <c r="F26" s="45"/>
      <c r="G26" s="46"/>
      <c r="H26" s="47"/>
      <c r="I26" s="47"/>
      <c r="J26" s="47"/>
      <c r="K26" s="47"/>
      <c r="L26" s="47"/>
      <c r="M26" s="33"/>
      <c r="N26" s="33"/>
      <c r="O26" s="33"/>
      <c r="P26" s="33"/>
      <c r="Q26" s="33"/>
      <c r="R26" s="33"/>
      <c r="S26" s="34">
        <f t="shared" si="1"/>
        <v>0</v>
      </c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35"/>
      <c r="AH26" s="36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</row>
    <row r="27" spans="2:254" s="52" customFormat="1" ht="15" x14ac:dyDescent="0.25">
      <c r="B27" s="21">
        <v>7</v>
      </c>
      <c r="C27" s="28"/>
      <c r="D27" s="29" t="s">
        <v>46</v>
      </c>
      <c r="E27" s="51" t="s">
        <v>47</v>
      </c>
      <c r="F27" s="38" t="s">
        <v>40</v>
      </c>
      <c r="G27" s="31">
        <v>603</v>
      </c>
      <c r="H27" s="32"/>
      <c r="I27" s="32"/>
      <c r="J27" s="32"/>
      <c r="K27" s="32"/>
      <c r="L27" s="32"/>
      <c r="M27" s="33">
        <f t="shared" si="0"/>
        <v>0</v>
      </c>
      <c r="N27" s="33">
        <f>ROUND(H27*G27,2)</f>
        <v>0</v>
      </c>
      <c r="O27" s="33">
        <f>ROUND(J27*G27,2)</f>
        <v>0</v>
      </c>
      <c r="P27" s="33">
        <f>ROUND(K27*G27,2)</f>
        <v>0</v>
      </c>
      <c r="Q27" s="33">
        <f>ROUND(L27*G27,2)</f>
        <v>0</v>
      </c>
      <c r="R27" s="33">
        <f>SUM(O27:Q27)</f>
        <v>0</v>
      </c>
      <c r="S27" s="34">
        <f t="shared" si="1"/>
        <v>0</v>
      </c>
      <c r="T27" s="3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35"/>
      <c r="AH27" s="36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</row>
    <row r="28" spans="2:254" s="52" customFormat="1" ht="15" hidden="1" outlineLevel="1" x14ac:dyDescent="0.25">
      <c r="B28" s="21"/>
      <c r="C28" s="28"/>
      <c r="D28" s="29"/>
      <c r="E28" s="53" t="s">
        <v>48</v>
      </c>
      <c r="F28" s="54"/>
      <c r="G28" s="46"/>
      <c r="H28" s="47"/>
      <c r="I28" s="47"/>
      <c r="J28" s="47"/>
      <c r="K28" s="47"/>
      <c r="L28" s="47"/>
      <c r="M28" s="33"/>
      <c r="N28" s="48"/>
      <c r="O28" s="48"/>
      <c r="P28" s="48"/>
      <c r="Q28" s="48"/>
      <c r="R28" s="48"/>
      <c r="S28" s="34">
        <f t="shared" si="1"/>
        <v>0</v>
      </c>
      <c r="T28" s="34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35"/>
      <c r="AH28" s="36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</row>
    <row r="29" spans="2:254" s="52" customFormat="1" ht="15" hidden="1" outlineLevel="1" x14ac:dyDescent="0.25">
      <c r="B29" s="21">
        <v>12</v>
      </c>
      <c r="C29" s="28"/>
      <c r="D29" s="29" t="s">
        <v>49</v>
      </c>
      <c r="E29" s="55" t="s">
        <v>50</v>
      </c>
      <c r="F29" s="38" t="s">
        <v>40</v>
      </c>
      <c r="G29" s="56">
        <v>0</v>
      </c>
      <c r="H29" s="32"/>
      <c r="I29" s="32"/>
      <c r="J29" s="32"/>
      <c r="K29" s="32"/>
      <c r="L29" s="32"/>
      <c r="M29" s="33">
        <f t="shared" si="0"/>
        <v>0</v>
      </c>
      <c r="N29" s="33">
        <f>ROUND(H29*G29,2)</f>
        <v>0</v>
      </c>
      <c r="O29" s="33">
        <f>ROUND(J29*G29,2)</f>
        <v>0</v>
      </c>
      <c r="P29" s="33">
        <f>ROUND(K29*G29,2)</f>
        <v>0</v>
      </c>
      <c r="Q29" s="33">
        <f>ROUND(L29*G29,2)</f>
        <v>0</v>
      </c>
      <c r="R29" s="33">
        <f>SUM(O29:Q29)</f>
        <v>0</v>
      </c>
      <c r="S29" s="34"/>
      <c r="T29" s="3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35"/>
      <c r="AH29" s="36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</row>
    <row r="30" spans="2:254" s="52" customFormat="1" ht="15" hidden="1" outlineLevel="1" x14ac:dyDescent="0.25">
      <c r="B30" s="21">
        <v>13</v>
      </c>
      <c r="C30" s="28"/>
      <c r="D30" s="29" t="s">
        <v>51</v>
      </c>
      <c r="E30" s="55" t="s">
        <v>52</v>
      </c>
      <c r="F30" s="38" t="s">
        <v>40</v>
      </c>
      <c r="G30" s="56">
        <v>0</v>
      </c>
      <c r="H30" s="32"/>
      <c r="I30" s="32"/>
      <c r="J30" s="32"/>
      <c r="K30" s="32"/>
      <c r="L30" s="32"/>
      <c r="M30" s="33">
        <f t="shared" si="0"/>
        <v>0</v>
      </c>
      <c r="N30" s="33">
        <f>ROUND(H30*G30,2)</f>
        <v>0</v>
      </c>
      <c r="O30" s="33">
        <f>ROUND(J30*G30,2)</f>
        <v>0</v>
      </c>
      <c r="P30" s="33">
        <f>ROUND(K30*G30,2)</f>
        <v>0</v>
      </c>
      <c r="Q30" s="33">
        <f>ROUND(L30*G30,2)</f>
        <v>0</v>
      </c>
      <c r="R30" s="33">
        <f>SUM(O30:Q30)</f>
        <v>0</v>
      </c>
      <c r="S30" s="34"/>
      <c r="T30" s="34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35"/>
      <c r="AH30" s="36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</row>
    <row r="31" spans="2:254" s="52" customFormat="1" ht="15" hidden="1" outlineLevel="1" x14ac:dyDescent="0.25">
      <c r="B31" s="21">
        <v>14</v>
      </c>
      <c r="C31" s="28"/>
      <c r="D31" s="29" t="s">
        <v>51</v>
      </c>
      <c r="E31" s="43" t="s">
        <v>53</v>
      </c>
      <c r="F31" s="38" t="s">
        <v>40</v>
      </c>
      <c r="G31" s="31">
        <v>0</v>
      </c>
      <c r="H31" s="32"/>
      <c r="I31" s="32"/>
      <c r="J31" s="32"/>
      <c r="K31" s="32"/>
      <c r="L31" s="32"/>
      <c r="M31" s="33">
        <f t="shared" si="0"/>
        <v>0</v>
      </c>
      <c r="N31" s="33">
        <f>ROUND(H31*G31,2)</f>
        <v>0</v>
      </c>
      <c r="O31" s="33">
        <f>ROUND(J31*G31,2)</f>
        <v>0</v>
      </c>
      <c r="P31" s="33">
        <f>ROUND(K31*G31,2)</f>
        <v>0</v>
      </c>
      <c r="Q31" s="33">
        <f>ROUND(L31*G31,2)</f>
        <v>0</v>
      </c>
      <c r="R31" s="33">
        <f>SUM(O31:Q31)</f>
        <v>0</v>
      </c>
      <c r="S31" s="34">
        <f t="shared" si="1"/>
        <v>0</v>
      </c>
      <c r="T31" s="3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35"/>
      <c r="AH31" s="36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</row>
    <row r="32" spans="2:254" ht="15" hidden="1" outlineLevel="1" x14ac:dyDescent="0.25">
      <c r="B32" s="21"/>
      <c r="C32" s="28"/>
      <c r="D32" s="29"/>
      <c r="E32" s="39" t="s">
        <v>54</v>
      </c>
      <c r="F32" s="21"/>
      <c r="G32" s="31"/>
      <c r="H32" s="32"/>
      <c r="I32" s="32"/>
      <c r="J32" s="32"/>
      <c r="K32" s="32"/>
      <c r="L32" s="32"/>
      <c r="M32" s="33"/>
      <c r="N32" s="33"/>
      <c r="O32" s="33"/>
      <c r="P32" s="33"/>
      <c r="Q32" s="33"/>
      <c r="R32" s="33"/>
      <c r="S32" s="34">
        <f t="shared" si="1"/>
        <v>0</v>
      </c>
      <c r="T32" s="34"/>
      <c r="AG32" s="35"/>
      <c r="AH32" s="36"/>
    </row>
    <row r="33" spans="2:254" ht="18" hidden="1" collapsed="1" x14ac:dyDescent="0.25">
      <c r="B33" s="21">
        <v>15</v>
      </c>
      <c r="C33" s="28"/>
      <c r="D33" s="29" t="s">
        <v>49</v>
      </c>
      <c r="E33" s="43" t="s">
        <v>55</v>
      </c>
      <c r="F33" s="57" t="s">
        <v>56</v>
      </c>
      <c r="G33" s="31">
        <v>0</v>
      </c>
      <c r="H33" s="32"/>
      <c r="I33" s="32"/>
      <c r="J33" s="32"/>
      <c r="K33" s="32"/>
      <c r="L33" s="32"/>
      <c r="M33" s="33">
        <f t="shared" si="0"/>
        <v>0</v>
      </c>
      <c r="N33" s="33">
        <f t="shared" ref="N33:N38" si="2">ROUND(H33*G33,2)</f>
        <v>0</v>
      </c>
      <c r="O33" s="33">
        <f t="shared" ref="O33:O38" si="3">ROUND(J33*G33,2)</f>
        <v>0</v>
      </c>
      <c r="P33" s="33">
        <f t="shared" ref="P33:P38" si="4">ROUND(K33*G33,2)</f>
        <v>0</v>
      </c>
      <c r="Q33" s="33">
        <f t="shared" ref="Q33:Q38" si="5">ROUND(L33*G33,2)</f>
        <v>0</v>
      </c>
      <c r="R33" s="33">
        <f t="shared" ref="R33:R38" si="6">SUM(O33:Q33)</f>
        <v>0</v>
      </c>
      <c r="S33" s="34"/>
      <c r="T33" s="34"/>
      <c r="AG33" s="35"/>
      <c r="AH33" s="36"/>
    </row>
    <row r="34" spans="2:254" ht="18" hidden="1" x14ac:dyDescent="0.25">
      <c r="B34" s="21">
        <v>16</v>
      </c>
      <c r="C34" s="28"/>
      <c r="D34" s="29" t="s">
        <v>49</v>
      </c>
      <c r="E34" s="43" t="s">
        <v>57</v>
      </c>
      <c r="F34" s="57" t="s">
        <v>56</v>
      </c>
      <c r="G34" s="31">
        <v>0</v>
      </c>
      <c r="H34" s="32"/>
      <c r="I34" s="32"/>
      <c r="J34" s="32"/>
      <c r="K34" s="32"/>
      <c r="L34" s="32"/>
      <c r="M34" s="33">
        <f t="shared" si="0"/>
        <v>0</v>
      </c>
      <c r="N34" s="33">
        <f t="shared" si="2"/>
        <v>0</v>
      </c>
      <c r="O34" s="33">
        <f t="shared" si="3"/>
        <v>0</v>
      </c>
      <c r="P34" s="33">
        <f t="shared" si="4"/>
        <v>0</v>
      </c>
      <c r="Q34" s="33">
        <f t="shared" si="5"/>
        <v>0</v>
      </c>
      <c r="R34" s="33">
        <f t="shared" si="6"/>
        <v>0</v>
      </c>
      <c r="S34" s="34"/>
      <c r="T34" s="34"/>
      <c r="AG34" s="35"/>
      <c r="AH34" s="36"/>
    </row>
    <row r="35" spans="2:254" ht="18" x14ac:dyDescent="0.25">
      <c r="B35" s="21">
        <v>8</v>
      </c>
      <c r="C35" s="28"/>
      <c r="D35" s="29" t="s">
        <v>49</v>
      </c>
      <c r="E35" s="43" t="s">
        <v>58</v>
      </c>
      <c r="F35" s="57" t="s">
        <v>56</v>
      </c>
      <c r="G35" s="31">
        <v>4242.8571428571404</v>
      </c>
      <c r="H35" s="32"/>
      <c r="I35" s="32"/>
      <c r="J35" s="32"/>
      <c r="K35" s="32"/>
      <c r="L35" s="32"/>
      <c r="M35" s="33">
        <f t="shared" si="0"/>
        <v>0</v>
      </c>
      <c r="N35" s="33">
        <f t="shared" si="2"/>
        <v>0</v>
      </c>
      <c r="O35" s="33">
        <f t="shared" si="3"/>
        <v>0</v>
      </c>
      <c r="P35" s="33">
        <f t="shared" si="4"/>
        <v>0</v>
      </c>
      <c r="Q35" s="33">
        <f t="shared" si="5"/>
        <v>0</v>
      </c>
      <c r="R35" s="33">
        <f t="shared" si="6"/>
        <v>0</v>
      </c>
      <c r="S35" s="34"/>
      <c r="T35" s="34"/>
      <c r="AG35" s="35"/>
      <c r="AH35" s="36"/>
    </row>
    <row r="36" spans="2:254" ht="17.25" hidden="1" customHeight="1" outlineLevel="1" x14ac:dyDescent="0.25">
      <c r="B36" s="21">
        <v>14</v>
      </c>
      <c r="C36" s="28"/>
      <c r="D36" s="29" t="s">
        <v>49</v>
      </c>
      <c r="E36" s="43" t="s">
        <v>59</v>
      </c>
      <c r="F36" s="57" t="s">
        <v>56</v>
      </c>
      <c r="G36" s="31">
        <v>0</v>
      </c>
      <c r="H36" s="32"/>
      <c r="I36" s="32"/>
      <c r="J36" s="32"/>
      <c r="K36" s="32"/>
      <c r="L36" s="32"/>
      <c r="M36" s="33">
        <f t="shared" si="0"/>
        <v>0</v>
      </c>
      <c r="N36" s="33">
        <f t="shared" si="2"/>
        <v>0</v>
      </c>
      <c r="O36" s="33">
        <f t="shared" si="3"/>
        <v>0</v>
      </c>
      <c r="P36" s="33">
        <f t="shared" si="4"/>
        <v>0</v>
      </c>
      <c r="Q36" s="33">
        <f t="shared" si="5"/>
        <v>0</v>
      </c>
      <c r="R36" s="33">
        <f t="shared" si="6"/>
        <v>0</v>
      </c>
      <c r="S36" s="34"/>
      <c r="T36" s="34"/>
      <c r="AG36" s="35"/>
      <c r="AH36" s="36"/>
    </row>
    <row r="37" spans="2:254" ht="18" hidden="1" outlineLevel="1" x14ac:dyDescent="0.25">
      <c r="B37" s="21">
        <v>15</v>
      </c>
      <c r="C37" s="28"/>
      <c r="D37" s="29" t="s">
        <v>49</v>
      </c>
      <c r="E37" s="43" t="s">
        <v>60</v>
      </c>
      <c r="F37" s="57" t="s">
        <v>56</v>
      </c>
      <c r="G37" s="31">
        <v>0</v>
      </c>
      <c r="H37" s="32"/>
      <c r="I37" s="32"/>
      <c r="J37" s="32"/>
      <c r="K37" s="32"/>
      <c r="L37" s="32"/>
      <c r="M37" s="33">
        <f>SUM(J37:L37)</f>
        <v>0</v>
      </c>
      <c r="N37" s="33">
        <f t="shared" si="2"/>
        <v>0</v>
      </c>
      <c r="O37" s="33">
        <f t="shared" si="3"/>
        <v>0</v>
      </c>
      <c r="P37" s="33">
        <f t="shared" si="4"/>
        <v>0</v>
      </c>
      <c r="Q37" s="33">
        <f t="shared" si="5"/>
        <v>0</v>
      </c>
      <c r="R37" s="33">
        <f t="shared" si="6"/>
        <v>0</v>
      </c>
      <c r="S37" s="34"/>
      <c r="T37" s="34"/>
      <c r="AG37" s="35"/>
      <c r="AH37" s="36"/>
    </row>
    <row r="38" spans="2:254" ht="18" hidden="1" outlineLevel="1" x14ac:dyDescent="0.25">
      <c r="B38" s="21">
        <v>15</v>
      </c>
      <c r="C38" s="28"/>
      <c r="D38" s="29" t="s">
        <v>49</v>
      </c>
      <c r="E38" s="43" t="s">
        <v>61</v>
      </c>
      <c r="F38" s="57" t="s">
        <v>56</v>
      </c>
      <c r="G38" s="31">
        <v>0</v>
      </c>
      <c r="H38" s="32"/>
      <c r="I38" s="32"/>
      <c r="J38" s="32"/>
      <c r="K38" s="32"/>
      <c r="L38" s="32"/>
      <c r="M38" s="33">
        <f>SUM(J38:L38)</f>
        <v>0</v>
      </c>
      <c r="N38" s="33">
        <f t="shared" si="2"/>
        <v>0</v>
      </c>
      <c r="O38" s="33">
        <f t="shared" si="3"/>
        <v>0</v>
      </c>
      <c r="P38" s="33">
        <f t="shared" si="4"/>
        <v>0</v>
      </c>
      <c r="Q38" s="33">
        <f t="shared" si="5"/>
        <v>0</v>
      </c>
      <c r="R38" s="33">
        <f t="shared" si="6"/>
        <v>0</v>
      </c>
      <c r="S38" s="34"/>
      <c r="T38" s="34"/>
      <c r="AG38" s="35"/>
      <c r="AH38" s="36"/>
    </row>
    <row r="39" spans="2:254" s="52" customFormat="1" ht="15" hidden="1" outlineLevel="1" x14ac:dyDescent="0.25">
      <c r="B39" s="21"/>
      <c r="C39" s="28"/>
      <c r="D39" s="29"/>
      <c r="E39" s="39" t="s">
        <v>62</v>
      </c>
      <c r="F39" s="21"/>
      <c r="G39" s="31"/>
      <c r="H39" s="32"/>
      <c r="I39" s="32"/>
      <c r="J39" s="32"/>
      <c r="K39" s="32"/>
      <c r="L39" s="32"/>
      <c r="M39" s="33"/>
      <c r="N39" s="33"/>
      <c r="O39" s="33"/>
      <c r="P39" s="33"/>
      <c r="Q39" s="33"/>
      <c r="R39" s="33"/>
      <c r="S39" s="34">
        <f t="shared" si="1"/>
        <v>0</v>
      </c>
      <c r="T39" s="3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35"/>
      <c r="AH39" s="36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</row>
    <row r="40" spans="2:254" s="52" customFormat="1" ht="18" hidden="1" outlineLevel="1" x14ac:dyDescent="0.25">
      <c r="B40" s="21">
        <v>16</v>
      </c>
      <c r="C40" s="28"/>
      <c r="D40" s="29" t="s">
        <v>63</v>
      </c>
      <c r="E40" s="43" t="s">
        <v>64</v>
      </c>
      <c r="F40" s="57" t="s">
        <v>56</v>
      </c>
      <c r="G40" s="31">
        <v>0</v>
      </c>
      <c r="H40" s="32"/>
      <c r="I40" s="32"/>
      <c r="J40" s="32"/>
      <c r="K40" s="32"/>
      <c r="L40" s="32"/>
      <c r="M40" s="33">
        <f t="shared" si="0"/>
        <v>0</v>
      </c>
      <c r="N40" s="33">
        <f>ROUND(H40*G40,2)</f>
        <v>0</v>
      </c>
      <c r="O40" s="33">
        <f>ROUND(J40*G40,2)</f>
        <v>0</v>
      </c>
      <c r="P40" s="33">
        <f>ROUND(K40*G40,2)</f>
        <v>0</v>
      </c>
      <c r="Q40" s="33">
        <f>ROUND(L40*G40,2)</f>
        <v>0</v>
      </c>
      <c r="R40" s="33">
        <f>SUM(O40:Q40)</f>
        <v>0</v>
      </c>
      <c r="S40" s="34">
        <f t="shared" si="1"/>
        <v>0</v>
      </c>
      <c r="T40" s="34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35"/>
      <c r="AH40" s="36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</row>
    <row r="41" spans="2:254" s="52" customFormat="1" ht="15" hidden="1" outlineLevel="1" x14ac:dyDescent="0.25">
      <c r="B41" s="21"/>
      <c r="C41" s="28"/>
      <c r="D41" s="29"/>
      <c r="E41" s="58" t="s">
        <v>65</v>
      </c>
      <c r="F41" s="54"/>
      <c r="G41" s="46"/>
      <c r="H41" s="47"/>
      <c r="I41" s="47"/>
      <c r="J41" s="47"/>
      <c r="K41" s="47"/>
      <c r="L41" s="47"/>
      <c r="M41" s="33"/>
      <c r="N41" s="48"/>
      <c r="O41" s="48"/>
      <c r="P41" s="48"/>
      <c r="Q41" s="48"/>
      <c r="R41" s="48"/>
      <c r="S41" s="34">
        <f t="shared" si="1"/>
        <v>0</v>
      </c>
      <c r="T41" s="3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35"/>
      <c r="AH41" s="36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</row>
    <row r="42" spans="2:254" s="52" customFormat="1" ht="15" hidden="1" outlineLevel="1" x14ac:dyDescent="0.25">
      <c r="B42" s="21"/>
      <c r="C42" s="28"/>
      <c r="D42" s="29"/>
      <c r="E42" s="30" t="s">
        <v>66</v>
      </c>
      <c r="F42" s="21"/>
      <c r="G42" s="31"/>
      <c r="H42" s="32"/>
      <c r="I42" s="32"/>
      <c r="J42" s="32"/>
      <c r="K42" s="32"/>
      <c r="L42" s="32"/>
      <c r="M42" s="33"/>
      <c r="N42" s="33"/>
      <c r="O42" s="33"/>
      <c r="P42" s="33"/>
      <c r="Q42" s="33"/>
      <c r="R42" s="33"/>
      <c r="S42" s="34">
        <f t="shared" si="1"/>
        <v>0</v>
      </c>
      <c r="T42" s="34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35"/>
      <c r="AH42" s="36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</row>
    <row r="43" spans="2:254" s="52" customFormat="1" ht="15" hidden="1" outlineLevel="1" x14ac:dyDescent="0.25">
      <c r="B43" s="21"/>
      <c r="C43" s="28"/>
      <c r="D43" s="29"/>
      <c r="E43" s="30" t="s">
        <v>67</v>
      </c>
      <c r="F43" s="21"/>
      <c r="G43" s="31"/>
      <c r="H43" s="32"/>
      <c r="I43" s="32"/>
      <c r="J43" s="32"/>
      <c r="K43" s="32"/>
      <c r="L43" s="32"/>
      <c r="M43" s="33"/>
      <c r="N43" s="33"/>
      <c r="O43" s="33"/>
      <c r="P43" s="33"/>
      <c r="Q43" s="33"/>
      <c r="R43" s="33"/>
      <c r="S43" s="34">
        <f t="shared" si="1"/>
        <v>0</v>
      </c>
      <c r="T43" s="3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35"/>
      <c r="AH43" s="36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</row>
    <row r="44" spans="2:254" s="52" customFormat="1" ht="15" hidden="1" outlineLevel="1" x14ac:dyDescent="0.25">
      <c r="B44" s="21"/>
      <c r="C44" s="28"/>
      <c r="D44" s="29"/>
      <c r="E44" s="30" t="s">
        <v>68</v>
      </c>
      <c r="F44" s="21"/>
      <c r="G44" s="31"/>
      <c r="H44" s="32"/>
      <c r="I44" s="32"/>
      <c r="J44" s="32"/>
      <c r="K44" s="32"/>
      <c r="L44" s="32"/>
      <c r="M44" s="33"/>
      <c r="N44" s="33"/>
      <c r="O44" s="33"/>
      <c r="P44" s="33"/>
      <c r="Q44" s="33"/>
      <c r="R44" s="33"/>
      <c r="S44" s="34">
        <f t="shared" si="1"/>
        <v>0</v>
      </c>
      <c r="T44" s="34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35"/>
      <c r="AH44" s="36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</row>
    <row r="45" spans="2:254" s="52" customFormat="1" ht="15" hidden="1" outlineLevel="1" x14ac:dyDescent="0.25">
      <c r="B45" s="21">
        <v>17</v>
      </c>
      <c r="C45" s="28"/>
      <c r="D45" s="29" t="s">
        <v>69</v>
      </c>
      <c r="E45" s="59" t="s">
        <v>70</v>
      </c>
      <c r="F45" s="21" t="s">
        <v>36</v>
      </c>
      <c r="G45" s="31">
        <v>0</v>
      </c>
      <c r="H45" s="32"/>
      <c r="I45" s="32"/>
      <c r="J45" s="32"/>
      <c r="K45" s="32"/>
      <c r="L45" s="32"/>
      <c r="M45" s="33">
        <f>J45+K45+L45</f>
        <v>0</v>
      </c>
      <c r="N45" s="33">
        <f>ROUND(H45*G45,2)</f>
        <v>0</v>
      </c>
      <c r="O45" s="33">
        <f>ROUND(J45*G45,2)</f>
        <v>0</v>
      </c>
      <c r="P45" s="33">
        <f>ROUND(K45*G45,2)</f>
        <v>0</v>
      </c>
      <c r="Q45" s="33">
        <f>ROUND(L45*G45,2)</f>
        <v>0</v>
      </c>
      <c r="R45" s="33">
        <f>SUM(O45:Q45)</f>
        <v>0</v>
      </c>
      <c r="S45" s="34">
        <f t="shared" si="1"/>
        <v>0</v>
      </c>
      <c r="T45" s="3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35"/>
      <c r="AH45" s="36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</row>
    <row r="46" spans="2:254" s="52" customFormat="1" ht="15" hidden="1" outlineLevel="1" x14ac:dyDescent="0.25">
      <c r="B46" s="21"/>
      <c r="C46" s="28"/>
      <c r="D46" s="29"/>
      <c r="E46" s="60" t="s">
        <v>71</v>
      </c>
      <c r="F46" s="38"/>
      <c r="G46" s="31"/>
      <c r="H46" s="32"/>
      <c r="I46" s="32"/>
      <c r="J46" s="32"/>
      <c r="K46" s="32"/>
      <c r="L46" s="32"/>
      <c r="M46" s="33"/>
      <c r="N46" s="33"/>
      <c r="O46" s="33"/>
      <c r="P46" s="33"/>
      <c r="Q46" s="33"/>
      <c r="R46" s="33"/>
      <c r="S46" s="34">
        <f t="shared" si="1"/>
        <v>0</v>
      </c>
      <c r="T46" s="34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35"/>
      <c r="AH46" s="36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</row>
    <row r="47" spans="2:254" s="52" customFormat="1" ht="15" hidden="1" outlineLevel="1" x14ac:dyDescent="0.25">
      <c r="B47" s="21"/>
      <c r="C47" s="28"/>
      <c r="D47" s="29"/>
      <c r="E47" s="30" t="s">
        <v>72</v>
      </c>
      <c r="F47" s="38"/>
      <c r="G47" s="31"/>
      <c r="H47" s="32"/>
      <c r="I47" s="32"/>
      <c r="J47" s="32"/>
      <c r="K47" s="32"/>
      <c r="L47" s="32"/>
      <c r="M47" s="33"/>
      <c r="N47" s="33"/>
      <c r="O47" s="33"/>
      <c r="P47" s="33"/>
      <c r="Q47" s="33"/>
      <c r="R47" s="33"/>
      <c r="S47" s="34">
        <f t="shared" si="1"/>
        <v>0</v>
      </c>
      <c r="T47" s="3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35"/>
      <c r="AH47" s="36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</row>
    <row r="48" spans="2:254" s="52" customFormat="1" ht="15" hidden="1" outlineLevel="1" x14ac:dyDescent="0.25">
      <c r="B48" s="21">
        <v>18</v>
      </c>
      <c r="C48" s="28"/>
      <c r="D48" s="29" t="s">
        <v>69</v>
      </c>
      <c r="E48" s="59" t="s">
        <v>73</v>
      </c>
      <c r="F48" s="21" t="s">
        <v>36</v>
      </c>
      <c r="G48" s="31">
        <v>0</v>
      </c>
      <c r="H48" s="32"/>
      <c r="I48" s="32"/>
      <c r="J48" s="32"/>
      <c r="K48" s="32"/>
      <c r="L48" s="32"/>
      <c r="M48" s="33">
        <f t="shared" si="0"/>
        <v>0</v>
      </c>
      <c r="N48" s="33">
        <f>ROUND(H48*G48,2)</f>
        <v>0</v>
      </c>
      <c r="O48" s="33">
        <f>ROUND(J48*G48,2)</f>
        <v>0</v>
      </c>
      <c r="P48" s="33">
        <f>ROUND(K48*G48,2)</f>
        <v>0</v>
      </c>
      <c r="Q48" s="33">
        <f>ROUND(L48*G48,2)</f>
        <v>0</v>
      </c>
      <c r="R48" s="33">
        <f>SUM(O48:Q48)</f>
        <v>0</v>
      </c>
      <c r="S48" s="34">
        <f t="shared" si="1"/>
        <v>0</v>
      </c>
      <c r="T48" s="34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35"/>
      <c r="AH48" s="36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</row>
    <row r="49" spans="2:254" s="52" customFormat="1" ht="15" collapsed="1" x14ac:dyDescent="0.25">
      <c r="B49" s="21"/>
      <c r="C49" s="28"/>
      <c r="D49" s="29"/>
      <c r="E49" s="58" t="s">
        <v>74</v>
      </c>
      <c r="F49" s="54"/>
      <c r="G49" s="46"/>
      <c r="H49" s="47"/>
      <c r="I49" s="47"/>
      <c r="J49" s="47"/>
      <c r="K49" s="47"/>
      <c r="L49" s="47"/>
      <c r="M49" s="33"/>
      <c r="N49" s="48"/>
      <c r="O49" s="48"/>
      <c r="P49" s="48"/>
      <c r="Q49" s="48"/>
      <c r="R49" s="48"/>
      <c r="S49" s="34">
        <f t="shared" si="1"/>
        <v>0</v>
      </c>
      <c r="T49" s="3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35"/>
      <c r="AH49" s="36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</row>
    <row r="50" spans="2:254" s="52" customFormat="1" ht="15" x14ac:dyDescent="0.25">
      <c r="B50" s="21"/>
      <c r="C50" s="28"/>
      <c r="D50" s="29"/>
      <c r="E50" s="30" t="s">
        <v>75</v>
      </c>
      <c r="F50" s="38"/>
      <c r="G50" s="31"/>
      <c r="H50" s="32"/>
      <c r="I50" s="32"/>
      <c r="J50" s="32"/>
      <c r="K50" s="32"/>
      <c r="L50" s="32"/>
      <c r="M50" s="33"/>
      <c r="N50" s="33"/>
      <c r="O50" s="33"/>
      <c r="P50" s="33"/>
      <c r="Q50" s="33"/>
      <c r="R50" s="33"/>
      <c r="S50" s="34">
        <f t="shared" si="1"/>
        <v>0</v>
      </c>
      <c r="T50" s="3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35"/>
      <c r="AH50" s="36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</row>
    <row r="51" spans="2:254" s="52" customFormat="1" ht="15" x14ac:dyDescent="0.25">
      <c r="B51" s="21"/>
      <c r="C51" s="28"/>
      <c r="D51" s="29"/>
      <c r="E51" s="30" t="s">
        <v>77</v>
      </c>
      <c r="F51" s="21"/>
      <c r="G51" s="31"/>
      <c r="H51" s="32"/>
      <c r="I51" s="32"/>
      <c r="J51" s="32"/>
      <c r="K51" s="32"/>
      <c r="L51" s="32"/>
      <c r="M51" s="33"/>
      <c r="N51" s="33"/>
      <c r="O51" s="33"/>
      <c r="P51" s="33"/>
      <c r="Q51" s="33"/>
      <c r="R51" s="33"/>
      <c r="S51" s="34">
        <f t="shared" si="1"/>
        <v>0</v>
      </c>
      <c r="T51" s="3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35"/>
      <c r="AH51" s="36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</row>
    <row r="52" spans="2:254" s="52" customFormat="1" ht="15" x14ac:dyDescent="0.25">
      <c r="B52" s="21"/>
      <c r="C52" s="28"/>
      <c r="D52" s="29"/>
      <c r="E52" s="43" t="s">
        <v>78</v>
      </c>
      <c r="F52" s="21"/>
      <c r="G52" s="31"/>
      <c r="H52" s="32"/>
      <c r="I52" s="32"/>
      <c r="J52" s="32"/>
      <c r="K52" s="32"/>
      <c r="L52" s="32"/>
      <c r="M52" s="33"/>
      <c r="N52" s="33"/>
      <c r="O52" s="33"/>
      <c r="P52" s="33"/>
      <c r="Q52" s="33"/>
      <c r="R52" s="33"/>
      <c r="S52" s="34">
        <f t="shared" si="1"/>
        <v>0</v>
      </c>
      <c r="T52" s="3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35"/>
      <c r="AH52" s="36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</row>
    <row r="53" spans="2:254" s="52" customFormat="1" ht="15" hidden="1" outlineLevel="1" x14ac:dyDescent="0.25">
      <c r="B53" s="21">
        <v>20</v>
      </c>
      <c r="C53" s="28"/>
      <c r="D53" s="29" t="s">
        <v>76</v>
      </c>
      <c r="E53" s="43" t="s">
        <v>79</v>
      </c>
      <c r="F53" s="57" t="s">
        <v>25</v>
      </c>
      <c r="G53" s="31">
        <v>0</v>
      </c>
      <c r="H53" s="32"/>
      <c r="I53" s="32"/>
      <c r="J53" s="32"/>
      <c r="K53" s="32"/>
      <c r="L53" s="32"/>
      <c r="M53" s="33">
        <f t="shared" si="0"/>
        <v>0</v>
      </c>
      <c r="N53" s="33">
        <f>ROUND(H53*G53,2)</f>
        <v>0</v>
      </c>
      <c r="O53" s="33">
        <f>ROUND(J53*G53,2)</f>
        <v>0</v>
      </c>
      <c r="P53" s="33">
        <f>ROUND(K53*G53,2)</f>
        <v>0</v>
      </c>
      <c r="Q53" s="33">
        <f>ROUND(L53*G53,2)</f>
        <v>0</v>
      </c>
      <c r="R53" s="33">
        <f>SUM(O53:Q53)</f>
        <v>0</v>
      </c>
      <c r="S53" s="34">
        <f t="shared" si="1"/>
        <v>0</v>
      </c>
      <c r="T53" s="34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35"/>
      <c r="AH53" s="36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</row>
    <row r="54" spans="2:254" s="52" customFormat="1" ht="15" collapsed="1" x14ac:dyDescent="0.25">
      <c r="B54" s="21">
        <v>9</v>
      </c>
      <c r="C54" s="28"/>
      <c r="D54" s="29" t="s">
        <v>76</v>
      </c>
      <c r="E54" s="62" t="s">
        <v>79</v>
      </c>
      <c r="F54" s="57" t="s">
        <v>25</v>
      </c>
      <c r="G54" s="31">
        <v>80.099999999999994</v>
      </c>
      <c r="H54" s="32"/>
      <c r="I54" s="32"/>
      <c r="J54" s="32"/>
      <c r="K54" s="32"/>
      <c r="L54" s="32"/>
      <c r="M54" s="33">
        <f t="shared" si="0"/>
        <v>0</v>
      </c>
      <c r="N54" s="33">
        <f>ROUND(H54*G54,2)</f>
        <v>0</v>
      </c>
      <c r="O54" s="33">
        <f>ROUND(J54*G54,2)</f>
        <v>0</v>
      </c>
      <c r="P54" s="33">
        <f>ROUND(K54*G54,2)</f>
        <v>0</v>
      </c>
      <c r="Q54" s="33">
        <f>ROUND(L54*G54,2)</f>
        <v>0</v>
      </c>
      <c r="R54" s="33">
        <f>SUM(O54:Q54)</f>
        <v>0</v>
      </c>
      <c r="S54" s="34">
        <f t="shared" si="1"/>
        <v>0</v>
      </c>
      <c r="T54" s="34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35"/>
      <c r="AH54" s="36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</row>
    <row r="55" spans="2:254" s="52" customFormat="1" ht="15" x14ac:dyDescent="0.25">
      <c r="B55" s="21">
        <v>10</v>
      </c>
      <c r="C55" s="28"/>
      <c r="D55" s="29" t="s">
        <v>76</v>
      </c>
      <c r="E55" s="43" t="s">
        <v>80</v>
      </c>
      <c r="F55" s="57" t="s">
        <v>34</v>
      </c>
      <c r="G55" s="31">
        <v>16</v>
      </c>
      <c r="H55" s="32"/>
      <c r="I55" s="32"/>
      <c r="J55" s="32"/>
      <c r="K55" s="32"/>
      <c r="L55" s="32"/>
      <c r="M55" s="33">
        <f t="shared" si="0"/>
        <v>0</v>
      </c>
      <c r="N55" s="33">
        <f>ROUND(H55*G55,2)</f>
        <v>0</v>
      </c>
      <c r="O55" s="33">
        <f>ROUND(J55*G55,2)</f>
        <v>0</v>
      </c>
      <c r="P55" s="33">
        <f>ROUND(K55*G55,2)</f>
        <v>0</v>
      </c>
      <c r="Q55" s="33">
        <f>ROUND(L55*G55,2)</f>
        <v>0</v>
      </c>
      <c r="R55" s="33">
        <f>SUM(O55:Q55)</f>
        <v>0</v>
      </c>
      <c r="S55" s="34">
        <f t="shared" si="1"/>
        <v>0</v>
      </c>
      <c r="T55" s="34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35"/>
      <c r="AH55" s="36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</row>
    <row r="56" spans="2:254" s="52" customFormat="1" ht="18" x14ac:dyDescent="0.25">
      <c r="B56" s="21">
        <v>11</v>
      </c>
      <c r="C56" s="28"/>
      <c r="D56" s="29" t="s">
        <v>76</v>
      </c>
      <c r="E56" s="43" t="s">
        <v>81</v>
      </c>
      <c r="F56" s="57" t="s">
        <v>56</v>
      </c>
      <c r="G56" s="31">
        <f>G55*2*3</f>
        <v>96</v>
      </c>
      <c r="H56" s="32"/>
      <c r="I56" s="32"/>
      <c r="J56" s="32"/>
      <c r="K56" s="32"/>
      <c r="L56" s="32"/>
      <c r="M56" s="33">
        <f t="shared" si="0"/>
        <v>0</v>
      </c>
      <c r="N56" s="33">
        <f>ROUND(H56*G56,2)</f>
        <v>0</v>
      </c>
      <c r="O56" s="33">
        <f>ROUND(J56*G56,2)</f>
        <v>0</v>
      </c>
      <c r="P56" s="33">
        <f>ROUND(K56*G56,2)</f>
        <v>0</v>
      </c>
      <c r="Q56" s="33">
        <f>ROUND(L56*G56,2)</f>
        <v>0</v>
      </c>
      <c r="R56" s="33">
        <f>SUM(O56:Q56)</f>
        <v>0</v>
      </c>
      <c r="S56" s="34">
        <f t="shared" si="1"/>
        <v>0</v>
      </c>
      <c r="T56" s="34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35"/>
      <c r="AH56" s="36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  <c r="IK56" s="1"/>
      <c r="IL56" s="1"/>
      <c r="IM56" s="1"/>
      <c r="IN56" s="1"/>
      <c r="IO56" s="1"/>
      <c r="IP56" s="1"/>
      <c r="IQ56" s="1"/>
      <c r="IR56" s="1"/>
      <c r="IS56" s="1"/>
      <c r="IT56" s="1"/>
    </row>
    <row r="57" spans="2:254" s="52" customFormat="1" ht="15" hidden="1" x14ac:dyDescent="0.25">
      <c r="B57" s="21"/>
      <c r="C57" s="28"/>
      <c r="D57" s="29"/>
      <c r="E57" s="58" t="s">
        <v>82</v>
      </c>
      <c r="F57" s="57"/>
      <c r="G57" s="31"/>
      <c r="H57" s="32"/>
      <c r="I57" s="32"/>
      <c r="J57" s="32"/>
      <c r="K57" s="32"/>
      <c r="L57" s="32"/>
      <c r="M57" s="33"/>
      <c r="N57" s="33"/>
      <c r="O57" s="33"/>
      <c r="P57" s="33"/>
      <c r="Q57" s="33"/>
      <c r="R57" s="33"/>
      <c r="S57" s="34"/>
      <c r="T57" s="34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35"/>
      <c r="AH57" s="36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  <c r="IK57" s="1"/>
      <c r="IL57" s="1"/>
      <c r="IM57" s="1"/>
      <c r="IN57" s="1"/>
      <c r="IO57" s="1"/>
      <c r="IP57" s="1"/>
      <c r="IQ57" s="1"/>
      <c r="IR57" s="1"/>
      <c r="IS57" s="1"/>
      <c r="IT57" s="1"/>
    </row>
    <row r="58" spans="2:254" s="52" customFormat="1" ht="15" hidden="1" x14ac:dyDescent="0.25">
      <c r="B58" s="21">
        <v>15</v>
      </c>
      <c r="C58" s="28"/>
      <c r="D58" s="29"/>
      <c r="E58" s="43" t="s">
        <v>83</v>
      </c>
      <c r="F58" s="57" t="s">
        <v>34</v>
      </c>
      <c r="G58" s="63">
        <v>0</v>
      </c>
      <c r="H58" s="63"/>
      <c r="I58" s="63"/>
      <c r="J58" s="64"/>
      <c r="K58" s="63"/>
      <c r="L58" s="63"/>
      <c r="M58" s="65">
        <f>SUM(J58:L58)</f>
        <v>0</v>
      </c>
      <c r="N58" s="33">
        <f>ROUND(H58*G58,2)</f>
        <v>0</v>
      </c>
      <c r="O58" s="33">
        <f>ROUND(J58*G58,2)</f>
        <v>0</v>
      </c>
      <c r="P58" s="33">
        <f>ROUND(K58*G58,2)</f>
        <v>0</v>
      </c>
      <c r="Q58" s="33">
        <f>ROUND(L58*G58,2)</f>
        <v>0</v>
      </c>
      <c r="R58" s="33">
        <f>SUM(O58:Q58)</f>
        <v>0</v>
      </c>
      <c r="S58" s="34"/>
      <c r="T58" s="34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35"/>
      <c r="AH58" s="36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F58" s="1"/>
      <c r="GG58" s="1"/>
      <c r="GH58" s="1"/>
      <c r="GI58" s="1"/>
      <c r="GJ58" s="1"/>
      <c r="GK58" s="1"/>
      <c r="GL58" s="1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"/>
      <c r="HH58" s="1"/>
      <c r="HI58" s="1"/>
      <c r="HJ58" s="1"/>
      <c r="HK58" s="1"/>
      <c r="HL58" s="1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1"/>
      <c r="IC58" s="1"/>
      <c r="ID58" s="1"/>
      <c r="IE58" s="1"/>
      <c r="IF58" s="1"/>
      <c r="IG58" s="1"/>
      <c r="IH58" s="1"/>
      <c r="II58" s="1"/>
      <c r="IJ58" s="1"/>
      <c r="IK58" s="1"/>
      <c r="IL58" s="1"/>
      <c r="IM58" s="1"/>
      <c r="IN58" s="1"/>
      <c r="IO58" s="1"/>
      <c r="IP58" s="1"/>
      <c r="IQ58" s="1"/>
      <c r="IR58" s="1"/>
      <c r="IS58" s="1"/>
      <c r="IT58" s="1"/>
    </row>
    <row r="59" spans="2:254" ht="15" x14ac:dyDescent="0.25">
      <c r="B59" s="21"/>
      <c r="C59" s="28"/>
      <c r="D59" s="29"/>
      <c r="E59" s="58" t="s">
        <v>84</v>
      </c>
      <c r="F59" s="54"/>
      <c r="G59" s="46"/>
      <c r="H59" s="47"/>
      <c r="I59" s="47"/>
      <c r="J59" s="47"/>
      <c r="K59" s="47"/>
      <c r="L59" s="47"/>
      <c r="M59" s="33"/>
      <c r="N59" s="48"/>
      <c r="O59" s="48"/>
      <c r="P59" s="48"/>
      <c r="Q59" s="48"/>
      <c r="R59" s="33"/>
      <c r="S59" s="34">
        <f t="shared" ref="S59:S75" si="7">G59*M59</f>
        <v>0</v>
      </c>
      <c r="T59" s="34"/>
      <c r="AG59" s="35"/>
      <c r="AH59" s="36"/>
    </row>
    <row r="60" spans="2:254" ht="15" x14ac:dyDescent="0.25">
      <c r="B60" s="21"/>
      <c r="C60" s="28"/>
      <c r="D60" s="29"/>
      <c r="E60" s="30" t="s">
        <v>85</v>
      </c>
      <c r="F60" s="40"/>
      <c r="G60" s="41"/>
      <c r="H60" s="42"/>
      <c r="I60" s="42"/>
      <c r="J60" s="42"/>
      <c r="K60" s="42"/>
      <c r="L60" s="42"/>
      <c r="M60" s="33"/>
      <c r="N60" s="33"/>
      <c r="O60" s="33"/>
      <c r="P60" s="33"/>
      <c r="Q60" s="33"/>
      <c r="R60" s="33"/>
      <c r="S60" s="34">
        <f t="shared" si="7"/>
        <v>0</v>
      </c>
      <c r="T60" s="34"/>
      <c r="AG60" s="35"/>
      <c r="AH60" s="36"/>
    </row>
    <row r="61" spans="2:254" ht="15" x14ac:dyDescent="0.25">
      <c r="B61" s="21">
        <v>12</v>
      </c>
      <c r="C61" s="28"/>
      <c r="D61" s="29" t="s">
        <v>86</v>
      </c>
      <c r="E61" s="66" t="s">
        <v>87</v>
      </c>
      <c r="F61" s="57" t="s">
        <v>34</v>
      </c>
      <c r="G61" s="31">
        <v>4</v>
      </c>
      <c r="H61" s="32"/>
      <c r="I61" s="32"/>
      <c r="J61" s="32"/>
      <c r="K61" s="32"/>
      <c r="L61" s="32"/>
      <c r="M61" s="33">
        <f t="shared" si="0"/>
        <v>0</v>
      </c>
      <c r="N61" s="33">
        <f>ROUND(H61*G61,2)</f>
        <v>0</v>
      </c>
      <c r="O61" s="33">
        <f>ROUND(J61*G61,2)</f>
        <v>0</v>
      </c>
      <c r="P61" s="33">
        <f>ROUND(K61*G61,2)</f>
        <v>0</v>
      </c>
      <c r="Q61" s="33">
        <f>ROUND(L61*G61,2)</f>
        <v>0</v>
      </c>
      <c r="R61" s="33">
        <f>SUM(O61:Q61)</f>
        <v>0</v>
      </c>
      <c r="S61" s="34">
        <f t="shared" si="7"/>
        <v>0</v>
      </c>
      <c r="T61" s="34"/>
      <c r="AG61" s="35"/>
      <c r="AH61" s="36"/>
    </row>
    <row r="62" spans="2:254" ht="15" x14ac:dyDescent="0.25">
      <c r="B62" s="21"/>
      <c r="C62" s="28"/>
      <c r="D62" s="29"/>
      <c r="E62" s="67" t="s">
        <v>88</v>
      </c>
      <c r="F62" s="61"/>
      <c r="G62" s="31"/>
      <c r="H62" s="32"/>
      <c r="I62" s="32"/>
      <c r="J62" s="32"/>
      <c r="K62" s="32"/>
      <c r="L62" s="32"/>
      <c r="M62" s="33"/>
      <c r="N62" s="33"/>
      <c r="O62" s="33"/>
      <c r="P62" s="33"/>
      <c r="Q62" s="33"/>
      <c r="R62" s="33"/>
      <c r="S62" s="34">
        <f t="shared" si="7"/>
        <v>0</v>
      </c>
      <c r="T62" s="34"/>
      <c r="AG62" s="35"/>
      <c r="AH62" s="36"/>
    </row>
    <row r="63" spans="2:254" s="52" customFormat="1" ht="15" x14ac:dyDescent="0.25">
      <c r="B63" s="21">
        <v>13</v>
      </c>
      <c r="C63" s="28"/>
      <c r="D63" s="29" t="s">
        <v>86</v>
      </c>
      <c r="E63" s="66" t="s">
        <v>89</v>
      </c>
      <c r="F63" s="38" t="s">
        <v>34</v>
      </c>
      <c r="G63" s="31">
        <v>4</v>
      </c>
      <c r="H63" s="32"/>
      <c r="I63" s="32"/>
      <c r="J63" s="32"/>
      <c r="K63" s="32"/>
      <c r="L63" s="32"/>
      <c r="M63" s="33">
        <f t="shared" si="0"/>
        <v>0</v>
      </c>
      <c r="N63" s="33">
        <f>ROUND(H63*G63,2)</f>
        <v>0</v>
      </c>
      <c r="O63" s="33">
        <f>ROUND(J63*G63,2)</f>
        <v>0</v>
      </c>
      <c r="P63" s="33">
        <f>ROUND(K63*G63,2)</f>
        <v>0</v>
      </c>
      <c r="Q63" s="33">
        <f>ROUND(L63*G63,2)</f>
        <v>0</v>
      </c>
      <c r="R63" s="33">
        <f>SUM(O63:Q63)</f>
        <v>0</v>
      </c>
      <c r="S63" s="34">
        <f t="shared" si="7"/>
        <v>0</v>
      </c>
      <c r="T63" s="34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35"/>
      <c r="AH63" s="36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  <c r="IK63" s="1"/>
      <c r="IL63" s="1"/>
      <c r="IM63" s="1"/>
      <c r="IN63" s="1"/>
      <c r="IO63" s="1"/>
      <c r="IP63" s="1"/>
      <c r="IQ63" s="1"/>
      <c r="IR63" s="1"/>
      <c r="IS63" s="1"/>
      <c r="IT63" s="1"/>
    </row>
    <row r="64" spans="2:254" s="52" customFormat="1" ht="15" x14ac:dyDescent="0.25">
      <c r="B64" s="21"/>
      <c r="C64" s="28"/>
      <c r="D64" s="29"/>
      <c r="E64" s="39" t="s">
        <v>90</v>
      </c>
      <c r="F64" s="40"/>
      <c r="G64" s="41"/>
      <c r="H64" s="42"/>
      <c r="I64" s="42"/>
      <c r="J64" s="42"/>
      <c r="K64" s="42"/>
      <c r="L64" s="42"/>
      <c r="M64" s="33"/>
      <c r="N64" s="48"/>
      <c r="O64" s="48"/>
      <c r="P64" s="48"/>
      <c r="Q64" s="48"/>
      <c r="R64" s="33"/>
      <c r="S64" s="34">
        <f t="shared" si="7"/>
        <v>0</v>
      </c>
      <c r="T64" s="34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35"/>
      <c r="AH64" s="36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  <c r="IK64" s="1"/>
      <c r="IL64" s="1"/>
      <c r="IM64" s="1"/>
      <c r="IN64" s="1"/>
      <c r="IO64" s="1"/>
      <c r="IP64" s="1"/>
      <c r="IQ64" s="1"/>
      <c r="IR64" s="1"/>
      <c r="IS64" s="1"/>
      <c r="IT64" s="1"/>
    </row>
    <row r="65" spans="2:254" s="52" customFormat="1" ht="15" outlineLevel="1" x14ac:dyDescent="0.25">
      <c r="B65" s="21"/>
      <c r="C65" s="28"/>
      <c r="D65" s="29"/>
      <c r="E65" s="60" t="s">
        <v>91</v>
      </c>
      <c r="F65" s="61"/>
      <c r="G65" s="31"/>
      <c r="H65" s="32"/>
      <c r="I65" s="32"/>
      <c r="J65" s="32"/>
      <c r="K65" s="32"/>
      <c r="L65" s="32"/>
      <c r="M65" s="33"/>
      <c r="N65" s="33"/>
      <c r="O65" s="33"/>
      <c r="P65" s="33"/>
      <c r="Q65" s="33"/>
      <c r="R65" s="33"/>
      <c r="S65" s="34">
        <f t="shared" si="7"/>
        <v>0</v>
      </c>
      <c r="T65" s="34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35"/>
      <c r="AH65" s="36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  <c r="IK65" s="1"/>
      <c r="IL65" s="1"/>
      <c r="IM65" s="1"/>
      <c r="IN65" s="1"/>
      <c r="IO65" s="1"/>
      <c r="IP65" s="1"/>
      <c r="IQ65" s="1"/>
      <c r="IR65" s="1"/>
      <c r="IS65" s="1"/>
      <c r="IT65" s="1"/>
    </row>
    <row r="66" spans="2:254" s="52" customFormat="1" ht="15" hidden="1" outlineLevel="1" x14ac:dyDescent="0.25">
      <c r="B66" s="21">
        <v>29</v>
      </c>
      <c r="C66" s="28"/>
      <c r="D66" s="29" t="s">
        <v>92</v>
      </c>
      <c r="E66" s="59" t="s">
        <v>93</v>
      </c>
      <c r="F66" s="38" t="s">
        <v>40</v>
      </c>
      <c r="G66" s="31">
        <v>0</v>
      </c>
      <c r="H66" s="32"/>
      <c r="I66" s="32"/>
      <c r="J66" s="32"/>
      <c r="K66" s="32"/>
      <c r="L66" s="32"/>
      <c r="M66" s="33">
        <f t="shared" si="0"/>
        <v>0</v>
      </c>
      <c r="N66" s="33">
        <f>ROUND(H66*G66,2)</f>
        <v>0</v>
      </c>
      <c r="O66" s="33">
        <f>ROUND(J66*G66,2)</f>
        <v>0</v>
      </c>
      <c r="P66" s="33">
        <f>ROUND(K66*G66,2)</f>
        <v>0</v>
      </c>
      <c r="Q66" s="33">
        <f>ROUND(L66*G66,2)</f>
        <v>0</v>
      </c>
      <c r="R66" s="33">
        <f>SUM(O66:Q66)</f>
        <v>0</v>
      </c>
      <c r="S66" s="34">
        <f t="shared" si="7"/>
        <v>0</v>
      </c>
      <c r="T66" s="34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35"/>
      <c r="AH66" s="36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  <c r="IK66" s="1"/>
      <c r="IL66" s="1"/>
      <c r="IM66" s="1"/>
      <c r="IN66" s="1"/>
      <c r="IO66" s="1"/>
      <c r="IP66" s="1"/>
      <c r="IQ66" s="1"/>
      <c r="IR66" s="1"/>
      <c r="IS66" s="1"/>
      <c r="IT66" s="1"/>
    </row>
    <row r="67" spans="2:254" s="52" customFormat="1" ht="15" hidden="1" outlineLevel="1" x14ac:dyDescent="0.25">
      <c r="B67" s="21"/>
      <c r="C67" s="28"/>
      <c r="D67" s="29"/>
      <c r="E67" s="30" t="s">
        <v>94</v>
      </c>
      <c r="F67" s="57"/>
      <c r="G67" s="31"/>
      <c r="H67" s="32"/>
      <c r="I67" s="32"/>
      <c r="J67" s="32"/>
      <c r="K67" s="32"/>
      <c r="L67" s="32"/>
      <c r="M67" s="33"/>
      <c r="N67" s="33"/>
      <c r="O67" s="33"/>
      <c r="P67" s="33"/>
      <c r="Q67" s="33"/>
      <c r="R67" s="33"/>
      <c r="S67" s="34">
        <f t="shared" si="7"/>
        <v>0</v>
      </c>
      <c r="T67" s="34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35"/>
      <c r="AH67" s="36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  <c r="IK67" s="1"/>
      <c r="IL67" s="1"/>
      <c r="IM67" s="1"/>
      <c r="IN67" s="1"/>
      <c r="IO67" s="1"/>
      <c r="IP67" s="1"/>
      <c r="IQ67" s="1"/>
      <c r="IR67" s="1"/>
      <c r="IS67" s="1"/>
      <c r="IT67" s="1"/>
    </row>
    <row r="68" spans="2:254" s="52" customFormat="1" ht="15" hidden="1" outlineLevel="1" x14ac:dyDescent="0.25">
      <c r="B68" s="21"/>
      <c r="C68" s="28"/>
      <c r="D68" s="29"/>
      <c r="E68" s="30" t="s">
        <v>95</v>
      </c>
      <c r="F68" s="57"/>
      <c r="G68" s="31"/>
      <c r="H68" s="32"/>
      <c r="I68" s="32"/>
      <c r="J68" s="32"/>
      <c r="K68" s="32"/>
      <c r="L68" s="32"/>
      <c r="M68" s="33"/>
      <c r="N68" s="33"/>
      <c r="O68" s="33"/>
      <c r="P68" s="33"/>
      <c r="Q68" s="33"/>
      <c r="R68" s="33"/>
      <c r="S68" s="34">
        <f t="shared" si="7"/>
        <v>0</v>
      </c>
      <c r="T68" s="34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35"/>
      <c r="AH68" s="36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  <c r="IK68" s="1"/>
      <c r="IL68" s="1"/>
      <c r="IM68" s="1"/>
      <c r="IN68" s="1"/>
      <c r="IO68" s="1"/>
      <c r="IP68" s="1"/>
      <c r="IQ68" s="1"/>
      <c r="IR68" s="1"/>
      <c r="IS68" s="1"/>
      <c r="IT68" s="1"/>
    </row>
    <row r="69" spans="2:254" s="52" customFormat="1" ht="15" hidden="1" outlineLevel="1" x14ac:dyDescent="0.25">
      <c r="B69" s="21"/>
      <c r="C69" s="28"/>
      <c r="D69" s="29" t="s">
        <v>92</v>
      </c>
      <c r="E69" s="62" t="s">
        <v>96</v>
      </c>
      <c r="F69" s="57" t="s">
        <v>25</v>
      </c>
      <c r="G69" s="31">
        <v>0</v>
      </c>
      <c r="H69" s="32"/>
      <c r="I69" s="32"/>
      <c r="J69" s="32"/>
      <c r="K69" s="32"/>
      <c r="L69" s="32"/>
      <c r="M69" s="33">
        <f t="shared" si="0"/>
        <v>0</v>
      </c>
      <c r="N69" s="33">
        <f>ROUND(H69*G69,2)</f>
        <v>0</v>
      </c>
      <c r="O69" s="33">
        <f>ROUND(J69*G69,2)</f>
        <v>0</v>
      </c>
      <c r="P69" s="33">
        <f>ROUND(K69*G69,2)</f>
        <v>0</v>
      </c>
      <c r="Q69" s="33">
        <f>ROUND(L69*G69,2)</f>
        <v>0</v>
      </c>
      <c r="R69" s="33">
        <f>SUM(O69:Q69)</f>
        <v>0</v>
      </c>
      <c r="S69" s="34">
        <f t="shared" si="7"/>
        <v>0</v>
      </c>
      <c r="T69" s="34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35"/>
      <c r="AH69" s="36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  <c r="IK69" s="1"/>
      <c r="IL69" s="1"/>
      <c r="IM69" s="1"/>
      <c r="IN69" s="1"/>
      <c r="IO69" s="1"/>
      <c r="IP69" s="1"/>
      <c r="IQ69" s="1"/>
      <c r="IR69" s="1"/>
      <c r="IS69" s="1"/>
      <c r="IT69" s="1"/>
    </row>
    <row r="70" spans="2:254" s="52" customFormat="1" ht="15" hidden="1" outlineLevel="1" x14ac:dyDescent="0.25">
      <c r="B70" s="21">
        <v>30</v>
      </c>
      <c r="C70" s="28"/>
      <c r="D70" s="29" t="s">
        <v>92</v>
      </c>
      <c r="E70" s="43" t="s">
        <v>79</v>
      </c>
      <c r="F70" s="57" t="s">
        <v>25</v>
      </c>
      <c r="G70" s="31">
        <v>0</v>
      </c>
      <c r="H70" s="32"/>
      <c r="I70" s="32"/>
      <c r="J70" s="32"/>
      <c r="K70" s="32"/>
      <c r="L70" s="32"/>
      <c r="M70" s="33">
        <f t="shared" si="0"/>
        <v>0</v>
      </c>
      <c r="N70" s="33">
        <f>ROUND(H70*G70,2)</f>
        <v>0</v>
      </c>
      <c r="O70" s="33">
        <f>ROUND(J70*G70,2)</f>
        <v>0</v>
      </c>
      <c r="P70" s="33">
        <f>ROUND(K70*G70,2)</f>
        <v>0</v>
      </c>
      <c r="Q70" s="33">
        <f>ROUND(L70*G70,2)</f>
        <v>0</v>
      </c>
      <c r="R70" s="33">
        <f>SUM(O70:Q70)</f>
        <v>0</v>
      </c>
      <c r="S70" s="34">
        <f t="shared" si="7"/>
        <v>0</v>
      </c>
      <c r="T70" s="34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35"/>
      <c r="AH70" s="36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  <c r="IK70" s="1"/>
      <c r="IL70" s="1"/>
      <c r="IM70" s="1"/>
      <c r="IN70" s="1"/>
      <c r="IO70" s="1"/>
      <c r="IP70" s="1"/>
      <c r="IQ70" s="1"/>
      <c r="IR70" s="1"/>
      <c r="IS70" s="1"/>
      <c r="IT70" s="1"/>
    </row>
    <row r="71" spans="2:254" s="52" customFormat="1" ht="15" hidden="1" outlineLevel="1" x14ac:dyDescent="0.25">
      <c r="B71" s="21">
        <v>31</v>
      </c>
      <c r="C71" s="28"/>
      <c r="D71" s="29" t="s">
        <v>92</v>
      </c>
      <c r="E71" s="43" t="s">
        <v>97</v>
      </c>
      <c r="F71" s="57" t="s">
        <v>25</v>
      </c>
      <c r="G71" s="31">
        <v>0</v>
      </c>
      <c r="H71" s="32"/>
      <c r="I71" s="32"/>
      <c r="J71" s="32"/>
      <c r="K71" s="32"/>
      <c r="L71" s="32"/>
      <c r="M71" s="33">
        <f>SUM(J71:L71)</f>
        <v>0</v>
      </c>
      <c r="N71" s="33">
        <f>ROUND(H71*G71,2)</f>
        <v>0</v>
      </c>
      <c r="O71" s="33">
        <f>ROUND(J71*G71,2)</f>
        <v>0</v>
      </c>
      <c r="P71" s="33">
        <f>ROUND(K71*G71,2)</f>
        <v>0</v>
      </c>
      <c r="Q71" s="33">
        <f>ROUND(L71*G71,2)</f>
        <v>0</v>
      </c>
      <c r="R71" s="33">
        <f>SUM(O71:Q71)</f>
        <v>0</v>
      </c>
      <c r="S71" s="34">
        <f t="shared" si="7"/>
        <v>0</v>
      </c>
      <c r="T71" s="34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35"/>
      <c r="AH71" s="36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</row>
    <row r="72" spans="2:254" s="52" customFormat="1" ht="15" hidden="1" outlineLevel="1" x14ac:dyDescent="0.25">
      <c r="B72" s="21"/>
      <c r="C72" s="28"/>
      <c r="D72" s="29"/>
      <c r="E72" s="30" t="s">
        <v>98</v>
      </c>
      <c r="F72" s="57"/>
      <c r="G72" s="31"/>
      <c r="H72" s="32"/>
      <c r="I72" s="32"/>
      <c r="J72" s="32"/>
      <c r="K72" s="32"/>
      <c r="L72" s="32"/>
      <c r="M72" s="33"/>
      <c r="N72" s="33"/>
      <c r="O72" s="33"/>
      <c r="P72" s="33"/>
      <c r="Q72" s="33"/>
      <c r="R72" s="33"/>
      <c r="S72" s="34">
        <f t="shared" si="7"/>
        <v>0</v>
      </c>
      <c r="T72" s="34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35"/>
      <c r="AH72" s="36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</row>
    <row r="73" spans="2:254" s="52" customFormat="1" ht="15" hidden="1" outlineLevel="1" x14ac:dyDescent="0.25">
      <c r="B73" s="21">
        <v>32</v>
      </c>
      <c r="C73" s="28"/>
      <c r="D73" s="29" t="s">
        <v>92</v>
      </c>
      <c r="E73" s="43" t="s">
        <v>99</v>
      </c>
      <c r="F73" s="57" t="s">
        <v>34</v>
      </c>
      <c r="G73" s="31">
        <v>0</v>
      </c>
      <c r="H73" s="32"/>
      <c r="I73" s="32"/>
      <c r="J73" s="32"/>
      <c r="K73" s="32"/>
      <c r="L73" s="32"/>
      <c r="M73" s="33">
        <f>SUM(J73:L73)</f>
        <v>0</v>
      </c>
      <c r="N73" s="33">
        <f>ROUND(H73*G73,2)</f>
        <v>0</v>
      </c>
      <c r="O73" s="33">
        <f>ROUND(J73*G73,2)</f>
        <v>0</v>
      </c>
      <c r="P73" s="33">
        <f>ROUND(K73*G73,2)</f>
        <v>0</v>
      </c>
      <c r="Q73" s="33">
        <f>ROUND(L73*G73,2)</f>
        <v>0</v>
      </c>
      <c r="R73" s="33">
        <f>SUM(O73:Q73)</f>
        <v>0</v>
      </c>
      <c r="S73" s="34">
        <f t="shared" si="7"/>
        <v>0</v>
      </c>
      <c r="T73" s="34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35"/>
      <c r="AH73" s="36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</row>
    <row r="74" spans="2:254" s="52" customFormat="1" ht="30" hidden="1" x14ac:dyDescent="0.2">
      <c r="B74" s="68"/>
      <c r="C74" s="69"/>
      <c r="D74" s="29" t="s">
        <v>100</v>
      </c>
      <c r="E74" s="43" t="s">
        <v>101</v>
      </c>
      <c r="F74" s="57" t="s">
        <v>25</v>
      </c>
      <c r="G74" s="31">
        <v>0</v>
      </c>
      <c r="H74" s="32"/>
      <c r="I74" s="32"/>
      <c r="J74" s="32"/>
      <c r="K74" s="32"/>
      <c r="L74" s="32"/>
      <c r="M74" s="33">
        <f>SUM(J74:L74)</f>
        <v>0</v>
      </c>
      <c r="N74" s="33">
        <f>ROUND(H74*G74,2)</f>
        <v>0</v>
      </c>
      <c r="O74" s="33">
        <f>ROUND(J74*G74,2)</f>
        <v>0</v>
      </c>
      <c r="P74" s="33">
        <f>ROUND(K74*G74,2)</f>
        <v>0</v>
      </c>
      <c r="Q74" s="33">
        <f>ROUND(L74*G74,2)</f>
        <v>0</v>
      </c>
      <c r="R74" s="33">
        <f>SUM(O74:Q74)</f>
        <v>0</v>
      </c>
      <c r="S74" s="34">
        <f t="shared" si="7"/>
        <v>0</v>
      </c>
      <c r="T74" s="34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35"/>
      <c r="AH74" s="36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</row>
    <row r="75" spans="2:254" s="52" customFormat="1" ht="15" x14ac:dyDescent="0.25">
      <c r="B75" s="21">
        <v>14</v>
      </c>
      <c r="C75" s="28"/>
      <c r="D75" s="29" t="s">
        <v>100</v>
      </c>
      <c r="E75" s="30" t="s">
        <v>102</v>
      </c>
      <c r="F75" s="57" t="s">
        <v>103</v>
      </c>
      <c r="G75" s="31">
        <f>G16*30/10000</f>
        <v>2.355</v>
      </c>
      <c r="H75" s="32"/>
      <c r="I75" s="32"/>
      <c r="J75" s="32"/>
      <c r="K75" s="32"/>
      <c r="L75" s="32"/>
      <c r="M75" s="33">
        <f>SUM(J75:L75)</f>
        <v>0</v>
      </c>
      <c r="N75" s="33">
        <f>ROUND(H75*G75,2)</f>
        <v>0</v>
      </c>
      <c r="O75" s="33">
        <f>ROUND(J75*G75,2)</f>
        <v>0</v>
      </c>
      <c r="P75" s="33">
        <f>ROUND(K75*G75,2)</f>
        <v>0</v>
      </c>
      <c r="Q75" s="33">
        <f>ROUND(L75*G75,2)</f>
        <v>0</v>
      </c>
      <c r="R75" s="33">
        <f>SUM(O75:Q75)</f>
        <v>0</v>
      </c>
      <c r="S75" s="34">
        <f t="shared" si="7"/>
        <v>0</v>
      </c>
      <c r="T75" s="34">
        <f>SUM(S16:S75)</f>
        <v>0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35"/>
      <c r="AH75" s="36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  <c r="IK75" s="1"/>
      <c r="IL75" s="1"/>
      <c r="IM75" s="1"/>
      <c r="IN75" s="1"/>
      <c r="IO75" s="1"/>
      <c r="IP75" s="1"/>
      <c r="IQ75" s="1"/>
      <c r="IR75" s="1"/>
      <c r="IS75" s="1"/>
      <c r="IT75" s="1"/>
    </row>
    <row r="76" spans="2:254" ht="14.25" x14ac:dyDescent="0.2">
      <c r="B76" s="87" t="s">
        <v>104</v>
      </c>
      <c r="C76" s="87"/>
      <c r="D76" s="87"/>
      <c r="E76" s="87"/>
      <c r="F76" s="87"/>
      <c r="G76" s="87"/>
      <c r="H76" s="87"/>
      <c r="I76" s="87"/>
      <c r="J76" s="87"/>
      <c r="K76" s="87"/>
      <c r="L76" s="87"/>
      <c r="M76" s="87"/>
      <c r="N76" s="70">
        <f>SUM(N16:N75)</f>
        <v>0</v>
      </c>
      <c r="O76" s="70">
        <f>SUM(O16:O75)</f>
        <v>0</v>
      </c>
      <c r="P76" s="70">
        <f>SUM(P16:P75)</f>
        <v>0</v>
      </c>
      <c r="Q76" s="70">
        <f>SUM(Q16:Q75)</f>
        <v>0</v>
      </c>
      <c r="R76" s="70">
        <f>SUM(R16:R75)</f>
        <v>0</v>
      </c>
      <c r="T76" s="36"/>
      <c r="U76" s="36"/>
      <c r="AG76" s="35"/>
    </row>
    <row r="77" spans="2:254" ht="15" x14ac:dyDescent="0.25">
      <c r="B77" s="71"/>
      <c r="C77" s="72"/>
      <c r="D77" s="72"/>
      <c r="E77" s="73" t="s">
        <v>105</v>
      </c>
      <c r="F77" s="72"/>
      <c r="G77" s="7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AG77" s="35"/>
    </row>
    <row r="78" spans="2:254" x14ac:dyDescent="0.2">
      <c r="B78" s="75"/>
      <c r="C78" s="76"/>
      <c r="D78" s="76"/>
      <c r="E78" s="77" t="s">
        <v>106</v>
      </c>
      <c r="F78" s="78"/>
      <c r="L78" s="79"/>
      <c r="O78" s="80"/>
      <c r="AG78" s="35"/>
    </row>
    <row r="79" spans="2:254" x14ac:dyDescent="0.2">
      <c r="B79" s="81"/>
      <c r="C79" s="82"/>
      <c r="D79" s="82"/>
      <c r="E79" s="83"/>
      <c r="F79" s="84"/>
      <c r="O79" s="80"/>
      <c r="AG79" s="35"/>
    </row>
    <row r="80" spans="2:254" ht="14.25" x14ac:dyDescent="0.2">
      <c r="B80" s="88"/>
      <c r="C80" s="88"/>
      <c r="D80" s="88"/>
      <c r="E80" s="88"/>
      <c r="F80" s="88"/>
      <c r="G80" s="35"/>
    </row>
    <row r="82" spans="1:254" x14ac:dyDescent="0.2">
      <c r="F82" s="86" t="s">
        <v>107</v>
      </c>
    </row>
    <row r="84" spans="1:254" ht="230.25" customHeight="1" x14ac:dyDescent="0.2"/>
    <row r="86" spans="1:254" x14ac:dyDescent="0.2">
      <c r="H86" s="1"/>
      <c r="I86" s="1"/>
    </row>
    <row r="87" spans="1:254" x14ac:dyDescent="0.2">
      <c r="H87" s="1"/>
      <c r="I87" s="1"/>
    </row>
    <row r="88" spans="1:254" s="36" customFormat="1" x14ac:dyDescent="0.2">
      <c r="A88" s="1"/>
      <c r="B88" s="85"/>
      <c r="C88" s="1"/>
      <c r="D88" s="1"/>
      <c r="E88" s="73"/>
      <c r="F88" s="86"/>
      <c r="G88" s="1"/>
      <c r="H88" s="1"/>
      <c r="I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  <c r="IK88" s="1"/>
      <c r="IL88" s="1"/>
      <c r="IM88" s="1"/>
      <c r="IN88" s="1"/>
      <c r="IO88" s="1"/>
      <c r="IP88" s="1"/>
      <c r="IQ88" s="1"/>
      <c r="IR88" s="1"/>
      <c r="IS88" s="1"/>
      <c r="IT88" s="1"/>
    </row>
    <row r="89" spans="1:254" s="36" customFormat="1" x14ac:dyDescent="0.2">
      <c r="A89" s="1"/>
      <c r="B89" s="85"/>
      <c r="C89" s="1"/>
      <c r="D89" s="1"/>
      <c r="E89" s="73"/>
      <c r="F89" s="86"/>
      <c r="G89" s="1"/>
      <c r="H89" s="1"/>
      <c r="I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  <c r="IK89" s="1"/>
      <c r="IL89" s="1"/>
      <c r="IM89" s="1"/>
      <c r="IN89" s="1"/>
      <c r="IO89" s="1"/>
      <c r="IP89" s="1"/>
      <c r="IQ89" s="1"/>
      <c r="IR89" s="1"/>
      <c r="IS89" s="1"/>
      <c r="IT89" s="1"/>
    </row>
    <row r="90" spans="1:254" s="36" customFormat="1" x14ac:dyDescent="0.2">
      <c r="A90" s="1"/>
      <c r="B90" s="85"/>
      <c r="C90" s="1"/>
      <c r="D90" s="1"/>
      <c r="E90" s="73"/>
      <c r="F90" s="86"/>
      <c r="G90" s="1"/>
      <c r="H90" s="1"/>
      <c r="I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  <c r="IK90" s="1"/>
      <c r="IL90" s="1"/>
      <c r="IM90" s="1"/>
      <c r="IN90" s="1"/>
      <c r="IO90" s="1"/>
      <c r="IP90" s="1"/>
      <c r="IQ90" s="1"/>
      <c r="IR90" s="1"/>
      <c r="IS90" s="1"/>
      <c r="IT90" s="1"/>
    </row>
    <row r="91" spans="1:254" s="36" customFormat="1" x14ac:dyDescent="0.2">
      <c r="A91" s="1"/>
      <c r="B91" s="85"/>
      <c r="C91" s="1"/>
      <c r="D91" s="1"/>
      <c r="E91" s="73"/>
      <c r="F91" s="86"/>
      <c r="G91" s="1"/>
      <c r="H91" s="1"/>
      <c r="I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  <c r="IK91" s="1"/>
      <c r="IL91" s="1"/>
      <c r="IM91" s="1"/>
      <c r="IN91" s="1"/>
      <c r="IO91" s="1"/>
      <c r="IP91" s="1"/>
      <c r="IQ91" s="1"/>
      <c r="IR91" s="1"/>
      <c r="IS91" s="1"/>
      <c r="IT91" s="1"/>
    </row>
    <row r="92" spans="1:254" s="36" customFormat="1" x14ac:dyDescent="0.2">
      <c r="A92" s="1"/>
      <c r="B92" s="85"/>
      <c r="C92" s="1"/>
      <c r="D92" s="1"/>
      <c r="E92" s="73"/>
      <c r="F92" s="86"/>
      <c r="G92" s="1"/>
      <c r="H92" s="1"/>
      <c r="I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  <c r="IK92" s="1"/>
      <c r="IL92" s="1"/>
      <c r="IM92" s="1"/>
      <c r="IN92" s="1"/>
      <c r="IO92" s="1"/>
      <c r="IP92" s="1"/>
      <c r="IQ92" s="1"/>
      <c r="IR92" s="1"/>
      <c r="IS92" s="1"/>
      <c r="IT92" s="1"/>
    </row>
    <row r="93" spans="1:254" s="36" customFormat="1" x14ac:dyDescent="0.2">
      <c r="A93" s="1"/>
      <c r="B93" s="85"/>
      <c r="C93" s="1"/>
      <c r="D93" s="1"/>
      <c r="E93" s="73"/>
      <c r="F93" s="86"/>
      <c r="G93" s="1"/>
      <c r="H93" s="1"/>
      <c r="I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  <c r="IK93" s="1"/>
      <c r="IL93" s="1"/>
      <c r="IM93" s="1"/>
      <c r="IN93" s="1"/>
      <c r="IO93" s="1"/>
      <c r="IP93" s="1"/>
      <c r="IQ93" s="1"/>
      <c r="IR93" s="1"/>
      <c r="IS93" s="1"/>
      <c r="IT93" s="1"/>
    </row>
    <row r="94" spans="1:254" s="36" customFormat="1" x14ac:dyDescent="0.2">
      <c r="A94" s="1"/>
      <c r="B94" s="85"/>
      <c r="C94" s="1"/>
      <c r="D94" s="1"/>
      <c r="E94" s="73"/>
      <c r="F94" s="86"/>
      <c r="G94" s="1"/>
      <c r="H94" s="1"/>
      <c r="I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  <c r="IK94" s="1"/>
      <c r="IL94" s="1"/>
      <c r="IM94" s="1"/>
      <c r="IN94" s="1"/>
      <c r="IO94" s="1"/>
      <c r="IP94" s="1"/>
      <c r="IQ94" s="1"/>
      <c r="IR94" s="1"/>
      <c r="IS94" s="1"/>
      <c r="IT94" s="1"/>
    </row>
    <row r="95" spans="1:254" s="36" customFormat="1" x14ac:dyDescent="0.2">
      <c r="A95" s="1"/>
      <c r="B95" s="85"/>
      <c r="C95" s="1"/>
      <c r="D95" s="1"/>
      <c r="E95" s="73"/>
      <c r="F95" s="86"/>
      <c r="G95" s="1"/>
      <c r="H95" s="1"/>
      <c r="I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  <c r="EA95" s="1"/>
      <c r="EB95" s="1"/>
      <c r="EC95" s="1"/>
      <c r="ED95" s="1"/>
      <c r="EE95" s="1"/>
      <c r="EF95" s="1"/>
      <c r="EG95" s="1"/>
      <c r="EH95" s="1"/>
      <c r="EI95" s="1"/>
      <c r="EJ95" s="1"/>
      <c r="EK95" s="1"/>
      <c r="EL95" s="1"/>
      <c r="EM95" s="1"/>
      <c r="EN95" s="1"/>
      <c r="EO95" s="1"/>
      <c r="EP95" s="1"/>
      <c r="EQ95" s="1"/>
      <c r="ER95" s="1"/>
      <c r="ES95" s="1"/>
      <c r="ET95" s="1"/>
      <c r="EU95" s="1"/>
      <c r="EV95" s="1"/>
      <c r="EW95" s="1"/>
      <c r="EX95" s="1"/>
      <c r="EY95" s="1"/>
      <c r="EZ95" s="1"/>
      <c r="FA95" s="1"/>
      <c r="FB95" s="1"/>
      <c r="FC95" s="1"/>
      <c r="FD95" s="1"/>
      <c r="FE95" s="1"/>
      <c r="FF95" s="1"/>
      <c r="FG95" s="1"/>
      <c r="FH95" s="1"/>
      <c r="FI95" s="1"/>
      <c r="FJ95" s="1"/>
      <c r="FK95" s="1"/>
      <c r="FL95" s="1"/>
      <c r="FM95" s="1"/>
      <c r="FN95" s="1"/>
      <c r="FO95" s="1"/>
      <c r="FP95" s="1"/>
      <c r="FQ95" s="1"/>
      <c r="FR95" s="1"/>
      <c r="FS95" s="1"/>
      <c r="FT95" s="1"/>
      <c r="FU95" s="1"/>
      <c r="FV95" s="1"/>
      <c r="FW95" s="1"/>
      <c r="FX95" s="1"/>
      <c r="FY95" s="1"/>
      <c r="FZ95" s="1"/>
      <c r="GA95" s="1"/>
      <c r="GB95" s="1"/>
      <c r="GC95" s="1"/>
      <c r="GD95" s="1"/>
      <c r="GE95" s="1"/>
      <c r="GF95" s="1"/>
      <c r="GG95" s="1"/>
      <c r="GH95" s="1"/>
      <c r="GI95" s="1"/>
      <c r="GJ95" s="1"/>
      <c r="GK95" s="1"/>
      <c r="GL95" s="1"/>
      <c r="GM95" s="1"/>
      <c r="GN95" s="1"/>
      <c r="GO95" s="1"/>
      <c r="GP95" s="1"/>
      <c r="GQ95" s="1"/>
      <c r="GR95" s="1"/>
      <c r="GS95" s="1"/>
      <c r="GT95" s="1"/>
      <c r="GU95" s="1"/>
      <c r="GV95" s="1"/>
      <c r="GW95" s="1"/>
      <c r="GX95" s="1"/>
      <c r="GY95" s="1"/>
      <c r="GZ95" s="1"/>
      <c r="HA95" s="1"/>
      <c r="HB95" s="1"/>
      <c r="HC95" s="1"/>
      <c r="HD95" s="1"/>
      <c r="HE95" s="1"/>
      <c r="HF95" s="1"/>
      <c r="HG95" s="1"/>
      <c r="HH95" s="1"/>
      <c r="HI95" s="1"/>
      <c r="HJ95" s="1"/>
      <c r="HK95" s="1"/>
      <c r="HL95" s="1"/>
      <c r="HM95" s="1"/>
      <c r="HN95" s="1"/>
      <c r="HO95" s="1"/>
      <c r="HP95" s="1"/>
      <c r="HQ95" s="1"/>
      <c r="HR95" s="1"/>
      <c r="HS95" s="1"/>
      <c r="HT95" s="1"/>
      <c r="HU95" s="1"/>
      <c r="HV95" s="1"/>
      <c r="HW95" s="1"/>
      <c r="HX95" s="1"/>
      <c r="HY95" s="1"/>
      <c r="HZ95" s="1"/>
      <c r="IA95" s="1"/>
      <c r="IB95" s="1"/>
      <c r="IC95" s="1"/>
      <c r="ID95" s="1"/>
      <c r="IE95" s="1"/>
      <c r="IF95" s="1"/>
      <c r="IG95" s="1"/>
      <c r="IH95" s="1"/>
      <c r="II95" s="1"/>
      <c r="IJ95" s="1"/>
      <c r="IK95" s="1"/>
      <c r="IL95" s="1"/>
      <c r="IM95" s="1"/>
      <c r="IN95" s="1"/>
      <c r="IO95" s="1"/>
      <c r="IP95" s="1"/>
      <c r="IQ95" s="1"/>
      <c r="IR95" s="1"/>
      <c r="IS95" s="1"/>
      <c r="IT95" s="1"/>
    </row>
    <row r="96" spans="1:254" s="36" customFormat="1" x14ac:dyDescent="0.2">
      <c r="A96" s="1"/>
      <c r="B96" s="85"/>
      <c r="C96" s="1"/>
      <c r="D96" s="1"/>
      <c r="E96" s="73"/>
      <c r="F96" s="86"/>
      <c r="G96" s="1"/>
      <c r="H96" s="1"/>
      <c r="I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  <c r="IK96" s="1"/>
      <c r="IL96" s="1"/>
      <c r="IM96" s="1"/>
      <c r="IN96" s="1"/>
      <c r="IO96" s="1"/>
      <c r="IP96" s="1"/>
      <c r="IQ96" s="1"/>
      <c r="IR96" s="1"/>
      <c r="IS96" s="1"/>
      <c r="IT96" s="1"/>
    </row>
    <row r="97" spans="1:254" s="36" customFormat="1" x14ac:dyDescent="0.2">
      <c r="A97" s="1"/>
      <c r="B97" s="85"/>
      <c r="C97" s="1"/>
      <c r="D97" s="1"/>
      <c r="E97" s="73"/>
      <c r="F97" s="86"/>
      <c r="G97" s="1"/>
      <c r="H97" s="1"/>
      <c r="I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  <c r="IK97" s="1"/>
      <c r="IL97" s="1"/>
      <c r="IM97" s="1"/>
      <c r="IN97" s="1"/>
      <c r="IO97" s="1"/>
      <c r="IP97" s="1"/>
      <c r="IQ97" s="1"/>
      <c r="IR97" s="1"/>
      <c r="IS97" s="1"/>
      <c r="IT97" s="1"/>
    </row>
    <row r="98" spans="1:254" s="36" customFormat="1" x14ac:dyDescent="0.2">
      <c r="A98" s="1"/>
      <c r="B98" s="85"/>
      <c r="C98" s="1"/>
      <c r="D98" s="1"/>
      <c r="E98" s="73"/>
      <c r="F98" s="86"/>
      <c r="G98" s="1"/>
      <c r="H98" s="1"/>
      <c r="I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  <c r="IK98" s="1"/>
      <c r="IL98" s="1"/>
      <c r="IM98" s="1"/>
      <c r="IN98" s="1"/>
      <c r="IO98" s="1"/>
      <c r="IP98" s="1"/>
      <c r="IQ98" s="1"/>
      <c r="IR98" s="1"/>
      <c r="IS98" s="1"/>
      <c r="IT98" s="1"/>
    </row>
    <row r="99" spans="1:254" s="36" customFormat="1" x14ac:dyDescent="0.2">
      <c r="A99" s="1"/>
      <c r="B99" s="85"/>
      <c r="C99" s="1"/>
      <c r="D99" s="1"/>
      <c r="E99" s="73"/>
      <c r="F99" s="86"/>
      <c r="G99" s="1"/>
      <c r="H99" s="1"/>
      <c r="I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  <c r="IK99" s="1"/>
      <c r="IL99" s="1"/>
      <c r="IM99" s="1"/>
      <c r="IN99" s="1"/>
      <c r="IO99" s="1"/>
      <c r="IP99" s="1"/>
      <c r="IQ99" s="1"/>
      <c r="IR99" s="1"/>
      <c r="IS99" s="1"/>
      <c r="IT99" s="1"/>
    </row>
    <row r="100" spans="1:254" s="36" customFormat="1" x14ac:dyDescent="0.2">
      <c r="A100" s="1"/>
      <c r="B100" s="85"/>
      <c r="C100" s="1"/>
      <c r="D100" s="1"/>
      <c r="E100" s="73"/>
      <c r="F100" s="86"/>
      <c r="G100" s="1"/>
      <c r="H100" s="1"/>
      <c r="I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  <c r="EA100" s="1"/>
      <c r="EB100" s="1"/>
      <c r="EC100" s="1"/>
      <c r="ED100" s="1"/>
      <c r="EE100" s="1"/>
      <c r="EF100" s="1"/>
      <c r="EG100" s="1"/>
      <c r="EH100" s="1"/>
      <c r="EI100" s="1"/>
      <c r="EJ100" s="1"/>
      <c r="EK100" s="1"/>
      <c r="EL100" s="1"/>
      <c r="EM100" s="1"/>
      <c r="EN100" s="1"/>
      <c r="EO100" s="1"/>
      <c r="EP100" s="1"/>
      <c r="EQ100" s="1"/>
      <c r="ER100" s="1"/>
      <c r="ES100" s="1"/>
      <c r="ET100" s="1"/>
      <c r="EU100" s="1"/>
      <c r="EV100" s="1"/>
      <c r="EW100" s="1"/>
      <c r="EX100" s="1"/>
      <c r="EY100" s="1"/>
      <c r="EZ100" s="1"/>
      <c r="FA100" s="1"/>
      <c r="FB100" s="1"/>
      <c r="FC100" s="1"/>
      <c r="FD100" s="1"/>
      <c r="FE100" s="1"/>
      <c r="FF100" s="1"/>
      <c r="FG100" s="1"/>
      <c r="FH100" s="1"/>
      <c r="FI100" s="1"/>
      <c r="FJ100" s="1"/>
      <c r="FK100" s="1"/>
      <c r="FL100" s="1"/>
      <c r="FM100" s="1"/>
      <c r="FN100" s="1"/>
      <c r="FO100" s="1"/>
      <c r="FP100" s="1"/>
      <c r="FQ100" s="1"/>
      <c r="FR100" s="1"/>
      <c r="FS100" s="1"/>
      <c r="FT100" s="1"/>
      <c r="FU100" s="1"/>
      <c r="FV100" s="1"/>
      <c r="FW100" s="1"/>
      <c r="FX100" s="1"/>
      <c r="FY100" s="1"/>
      <c r="FZ100" s="1"/>
      <c r="GA100" s="1"/>
      <c r="GB100" s="1"/>
      <c r="GC100" s="1"/>
      <c r="GD100" s="1"/>
      <c r="GE100" s="1"/>
      <c r="GF100" s="1"/>
      <c r="GG100" s="1"/>
      <c r="GH100" s="1"/>
      <c r="GI100" s="1"/>
      <c r="GJ100" s="1"/>
      <c r="GK100" s="1"/>
      <c r="GL100" s="1"/>
      <c r="GM100" s="1"/>
      <c r="GN100" s="1"/>
      <c r="GO100" s="1"/>
      <c r="GP100" s="1"/>
      <c r="GQ100" s="1"/>
      <c r="GR100" s="1"/>
      <c r="GS100" s="1"/>
      <c r="GT100" s="1"/>
      <c r="GU100" s="1"/>
      <c r="GV100" s="1"/>
      <c r="GW100" s="1"/>
      <c r="GX100" s="1"/>
      <c r="GY100" s="1"/>
      <c r="GZ100" s="1"/>
      <c r="HA100" s="1"/>
      <c r="HB100" s="1"/>
      <c r="HC100" s="1"/>
      <c r="HD100" s="1"/>
      <c r="HE100" s="1"/>
      <c r="HF100" s="1"/>
      <c r="HG100" s="1"/>
      <c r="HH100" s="1"/>
      <c r="HI100" s="1"/>
      <c r="HJ100" s="1"/>
      <c r="HK100" s="1"/>
      <c r="HL100" s="1"/>
      <c r="HM100" s="1"/>
      <c r="HN100" s="1"/>
      <c r="HO100" s="1"/>
      <c r="HP100" s="1"/>
      <c r="HQ100" s="1"/>
      <c r="HR100" s="1"/>
      <c r="HS100" s="1"/>
      <c r="HT100" s="1"/>
      <c r="HU100" s="1"/>
      <c r="HV100" s="1"/>
      <c r="HW100" s="1"/>
      <c r="HX100" s="1"/>
      <c r="HY100" s="1"/>
      <c r="HZ100" s="1"/>
      <c r="IA100" s="1"/>
      <c r="IB100" s="1"/>
      <c r="IC100" s="1"/>
      <c r="ID100" s="1"/>
      <c r="IE100" s="1"/>
      <c r="IF100" s="1"/>
      <c r="IG100" s="1"/>
      <c r="IH100" s="1"/>
      <c r="II100" s="1"/>
      <c r="IJ100" s="1"/>
      <c r="IK100" s="1"/>
      <c r="IL100" s="1"/>
      <c r="IM100" s="1"/>
      <c r="IN100" s="1"/>
      <c r="IO100" s="1"/>
      <c r="IP100" s="1"/>
      <c r="IQ100" s="1"/>
      <c r="IR100" s="1"/>
      <c r="IS100" s="1"/>
      <c r="IT100" s="1"/>
    </row>
    <row r="101" spans="1:254" s="36" customFormat="1" x14ac:dyDescent="0.2">
      <c r="A101" s="1"/>
      <c r="B101" s="85"/>
      <c r="C101" s="1"/>
      <c r="D101" s="1"/>
      <c r="E101" s="73"/>
      <c r="F101" s="86"/>
      <c r="G101" s="1"/>
      <c r="H101" s="1"/>
      <c r="I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  <c r="EA101" s="1"/>
      <c r="EB101" s="1"/>
      <c r="EC101" s="1"/>
      <c r="ED101" s="1"/>
      <c r="EE101" s="1"/>
      <c r="EF101" s="1"/>
      <c r="EG101" s="1"/>
      <c r="EH101" s="1"/>
      <c r="EI101" s="1"/>
      <c r="EJ101" s="1"/>
      <c r="EK101" s="1"/>
      <c r="EL101" s="1"/>
      <c r="EM101" s="1"/>
      <c r="EN101" s="1"/>
      <c r="EO101" s="1"/>
      <c r="EP101" s="1"/>
      <c r="EQ101" s="1"/>
      <c r="ER101" s="1"/>
      <c r="ES101" s="1"/>
      <c r="ET101" s="1"/>
      <c r="EU101" s="1"/>
      <c r="EV101" s="1"/>
      <c r="EW101" s="1"/>
      <c r="EX101" s="1"/>
      <c r="EY101" s="1"/>
      <c r="EZ101" s="1"/>
      <c r="FA101" s="1"/>
      <c r="FB101" s="1"/>
      <c r="FC101" s="1"/>
      <c r="FD101" s="1"/>
      <c r="FE101" s="1"/>
      <c r="FF101" s="1"/>
      <c r="FG101" s="1"/>
      <c r="FH101" s="1"/>
      <c r="FI101" s="1"/>
      <c r="FJ101" s="1"/>
      <c r="FK101" s="1"/>
      <c r="FL101" s="1"/>
      <c r="FM101" s="1"/>
      <c r="FN101" s="1"/>
      <c r="FO101" s="1"/>
      <c r="FP101" s="1"/>
      <c r="FQ101" s="1"/>
      <c r="FR101" s="1"/>
      <c r="FS101" s="1"/>
      <c r="FT101" s="1"/>
      <c r="FU101" s="1"/>
      <c r="FV101" s="1"/>
      <c r="FW101" s="1"/>
      <c r="FX101" s="1"/>
      <c r="FY101" s="1"/>
      <c r="FZ101" s="1"/>
      <c r="GA101" s="1"/>
      <c r="GB101" s="1"/>
      <c r="GC101" s="1"/>
      <c r="GD101" s="1"/>
      <c r="GE101" s="1"/>
      <c r="GF101" s="1"/>
      <c r="GG101" s="1"/>
      <c r="GH101" s="1"/>
      <c r="GI101" s="1"/>
      <c r="GJ101" s="1"/>
      <c r="GK101" s="1"/>
      <c r="GL101" s="1"/>
      <c r="GM101" s="1"/>
      <c r="GN101" s="1"/>
      <c r="GO101" s="1"/>
      <c r="GP101" s="1"/>
      <c r="GQ101" s="1"/>
      <c r="GR101" s="1"/>
      <c r="GS101" s="1"/>
      <c r="GT101" s="1"/>
      <c r="GU101" s="1"/>
      <c r="GV101" s="1"/>
      <c r="GW101" s="1"/>
      <c r="GX101" s="1"/>
      <c r="GY101" s="1"/>
      <c r="GZ101" s="1"/>
      <c r="HA101" s="1"/>
      <c r="HB101" s="1"/>
      <c r="HC101" s="1"/>
      <c r="HD101" s="1"/>
      <c r="HE101" s="1"/>
      <c r="HF101" s="1"/>
      <c r="HG101" s="1"/>
      <c r="HH101" s="1"/>
      <c r="HI101" s="1"/>
      <c r="HJ101" s="1"/>
      <c r="HK101" s="1"/>
      <c r="HL101" s="1"/>
      <c r="HM101" s="1"/>
      <c r="HN101" s="1"/>
      <c r="HO101" s="1"/>
      <c r="HP101" s="1"/>
      <c r="HQ101" s="1"/>
      <c r="HR101" s="1"/>
      <c r="HS101" s="1"/>
      <c r="HT101" s="1"/>
      <c r="HU101" s="1"/>
      <c r="HV101" s="1"/>
      <c r="HW101" s="1"/>
      <c r="HX101" s="1"/>
      <c r="HY101" s="1"/>
      <c r="HZ101" s="1"/>
      <c r="IA101" s="1"/>
      <c r="IB101" s="1"/>
      <c r="IC101" s="1"/>
      <c r="ID101" s="1"/>
      <c r="IE101" s="1"/>
      <c r="IF101" s="1"/>
      <c r="IG101" s="1"/>
      <c r="IH101" s="1"/>
      <c r="II101" s="1"/>
      <c r="IJ101" s="1"/>
      <c r="IK101" s="1"/>
      <c r="IL101" s="1"/>
      <c r="IM101" s="1"/>
      <c r="IN101" s="1"/>
      <c r="IO101" s="1"/>
      <c r="IP101" s="1"/>
      <c r="IQ101" s="1"/>
      <c r="IR101" s="1"/>
      <c r="IS101" s="1"/>
      <c r="IT101" s="1"/>
    </row>
    <row r="102" spans="1:254" s="36" customFormat="1" x14ac:dyDescent="0.2">
      <c r="A102" s="1"/>
      <c r="B102" s="85"/>
      <c r="C102" s="1"/>
      <c r="D102" s="1"/>
      <c r="E102" s="73"/>
      <c r="F102" s="86"/>
      <c r="G102" s="1"/>
      <c r="H102" s="1"/>
      <c r="I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  <c r="EA102" s="1"/>
      <c r="EB102" s="1"/>
      <c r="EC102" s="1"/>
      <c r="ED102" s="1"/>
      <c r="EE102" s="1"/>
      <c r="EF102" s="1"/>
      <c r="EG102" s="1"/>
      <c r="EH102" s="1"/>
      <c r="EI102" s="1"/>
      <c r="EJ102" s="1"/>
      <c r="EK102" s="1"/>
      <c r="EL102" s="1"/>
      <c r="EM102" s="1"/>
      <c r="EN102" s="1"/>
      <c r="EO102" s="1"/>
      <c r="EP102" s="1"/>
      <c r="EQ102" s="1"/>
      <c r="ER102" s="1"/>
      <c r="ES102" s="1"/>
      <c r="ET102" s="1"/>
      <c r="EU102" s="1"/>
      <c r="EV102" s="1"/>
      <c r="EW102" s="1"/>
      <c r="EX102" s="1"/>
      <c r="EY102" s="1"/>
      <c r="EZ102" s="1"/>
      <c r="FA102" s="1"/>
      <c r="FB102" s="1"/>
      <c r="FC102" s="1"/>
      <c r="FD102" s="1"/>
      <c r="FE102" s="1"/>
      <c r="FF102" s="1"/>
      <c r="FG102" s="1"/>
      <c r="FH102" s="1"/>
      <c r="FI102" s="1"/>
      <c r="FJ102" s="1"/>
      <c r="FK102" s="1"/>
      <c r="FL102" s="1"/>
      <c r="FM102" s="1"/>
      <c r="FN102" s="1"/>
      <c r="FO102" s="1"/>
      <c r="FP102" s="1"/>
      <c r="FQ102" s="1"/>
      <c r="FR102" s="1"/>
      <c r="FS102" s="1"/>
      <c r="FT102" s="1"/>
      <c r="FU102" s="1"/>
      <c r="FV102" s="1"/>
      <c r="FW102" s="1"/>
      <c r="FX102" s="1"/>
      <c r="FY102" s="1"/>
      <c r="FZ102" s="1"/>
      <c r="GA102" s="1"/>
      <c r="GB102" s="1"/>
      <c r="GC102" s="1"/>
      <c r="GD102" s="1"/>
      <c r="GE102" s="1"/>
      <c r="GF102" s="1"/>
      <c r="GG102" s="1"/>
      <c r="GH102" s="1"/>
      <c r="GI102" s="1"/>
      <c r="GJ102" s="1"/>
      <c r="GK102" s="1"/>
      <c r="GL102" s="1"/>
      <c r="GM102" s="1"/>
      <c r="GN102" s="1"/>
      <c r="GO102" s="1"/>
      <c r="GP102" s="1"/>
      <c r="GQ102" s="1"/>
      <c r="GR102" s="1"/>
      <c r="GS102" s="1"/>
      <c r="GT102" s="1"/>
      <c r="GU102" s="1"/>
      <c r="GV102" s="1"/>
      <c r="GW102" s="1"/>
      <c r="GX102" s="1"/>
      <c r="GY102" s="1"/>
      <c r="GZ102" s="1"/>
      <c r="HA102" s="1"/>
      <c r="HB102" s="1"/>
      <c r="HC102" s="1"/>
      <c r="HD102" s="1"/>
      <c r="HE102" s="1"/>
      <c r="HF102" s="1"/>
      <c r="HG102" s="1"/>
      <c r="HH102" s="1"/>
      <c r="HI102" s="1"/>
      <c r="HJ102" s="1"/>
      <c r="HK102" s="1"/>
      <c r="HL102" s="1"/>
      <c r="HM102" s="1"/>
      <c r="HN102" s="1"/>
      <c r="HO102" s="1"/>
      <c r="HP102" s="1"/>
      <c r="HQ102" s="1"/>
      <c r="HR102" s="1"/>
      <c r="HS102" s="1"/>
      <c r="HT102" s="1"/>
      <c r="HU102" s="1"/>
      <c r="HV102" s="1"/>
      <c r="HW102" s="1"/>
      <c r="HX102" s="1"/>
      <c r="HY102" s="1"/>
      <c r="HZ102" s="1"/>
      <c r="IA102" s="1"/>
      <c r="IB102" s="1"/>
      <c r="IC102" s="1"/>
      <c r="ID102" s="1"/>
      <c r="IE102" s="1"/>
      <c r="IF102" s="1"/>
      <c r="IG102" s="1"/>
      <c r="IH102" s="1"/>
      <c r="II102" s="1"/>
      <c r="IJ102" s="1"/>
      <c r="IK102" s="1"/>
      <c r="IL102" s="1"/>
      <c r="IM102" s="1"/>
      <c r="IN102" s="1"/>
      <c r="IO102" s="1"/>
      <c r="IP102" s="1"/>
      <c r="IQ102" s="1"/>
      <c r="IR102" s="1"/>
      <c r="IS102" s="1"/>
      <c r="IT102" s="1"/>
    </row>
    <row r="103" spans="1:254" s="36" customFormat="1" x14ac:dyDescent="0.2">
      <c r="A103" s="1"/>
      <c r="B103" s="85"/>
      <c r="C103" s="1"/>
      <c r="D103" s="1"/>
      <c r="E103" s="73"/>
      <c r="F103" s="86"/>
      <c r="G103" s="1"/>
      <c r="H103" s="1"/>
      <c r="I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  <c r="IK103" s="1"/>
      <c r="IL103" s="1"/>
      <c r="IM103" s="1"/>
      <c r="IN103" s="1"/>
      <c r="IO103" s="1"/>
      <c r="IP103" s="1"/>
      <c r="IQ103" s="1"/>
      <c r="IR103" s="1"/>
      <c r="IS103" s="1"/>
      <c r="IT103" s="1"/>
    </row>
    <row r="104" spans="1:254" s="36" customFormat="1" x14ac:dyDescent="0.2">
      <c r="A104" s="1"/>
      <c r="B104" s="85"/>
      <c r="C104" s="1"/>
      <c r="D104" s="1"/>
      <c r="E104" s="73"/>
      <c r="F104" s="86"/>
      <c r="G104" s="1"/>
      <c r="H104" s="1"/>
      <c r="I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  <c r="IK104" s="1"/>
      <c r="IL104" s="1"/>
      <c r="IM104" s="1"/>
      <c r="IN104" s="1"/>
      <c r="IO104" s="1"/>
      <c r="IP104" s="1"/>
      <c r="IQ104" s="1"/>
      <c r="IR104" s="1"/>
      <c r="IS104" s="1"/>
      <c r="IT104" s="1"/>
    </row>
    <row r="105" spans="1:254" s="36" customFormat="1" x14ac:dyDescent="0.2">
      <c r="A105" s="1"/>
      <c r="B105" s="85"/>
      <c r="C105" s="1"/>
      <c r="D105" s="1"/>
      <c r="E105" s="73"/>
      <c r="F105" s="86"/>
      <c r="G105" s="1"/>
      <c r="H105" s="1"/>
      <c r="I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  <c r="IK105" s="1"/>
      <c r="IL105" s="1"/>
      <c r="IM105" s="1"/>
      <c r="IN105" s="1"/>
      <c r="IO105" s="1"/>
      <c r="IP105" s="1"/>
      <c r="IQ105" s="1"/>
      <c r="IR105" s="1"/>
      <c r="IS105" s="1"/>
      <c r="IT105" s="1"/>
    </row>
    <row r="106" spans="1:254" s="36" customFormat="1" x14ac:dyDescent="0.2">
      <c r="A106" s="1"/>
      <c r="B106" s="85"/>
      <c r="C106" s="1"/>
      <c r="D106" s="1"/>
      <c r="E106" s="73"/>
      <c r="F106" s="86"/>
      <c r="G106" s="1"/>
      <c r="H106" s="1"/>
      <c r="I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  <c r="IK106" s="1"/>
      <c r="IL106" s="1"/>
      <c r="IM106" s="1"/>
      <c r="IN106" s="1"/>
      <c r="IO106" s="1"/>
      <c r="IP106" s="1"/>
      <c r="IQ106" s="1"/>
      <c r="IR106" s="1"/>
      <c r="IS106" s="1"/>
      <c r="IT106" s="1"/>
    </row>
    <row r="107" spans="1:254" s="36" customFormat="1" x14ac:dyDescent="0.2">
      <c r="A107" s="1"/>
      <c r="B107" s="85"/>
      <c r="C107" s="1"/>
      <c r="D107" s="1"/>
      <c r="E107" s="73"/>
      <c r="F107" s="86"/>
      <c r="G107" s="1"/>
      <c r="H107" s="1"/>
      <c r="I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  <c r="IK107" s="1"/>
      <c r="IL107" s="1"/>
      <c r="IM107" s="1"/>
      <c r="IN107" s="1"/>
      <c r="IO107" s="1"/>
      <c r="IP107" s="1"/>
      <c r="IQ107" s="1"/>
      <c r="IR107" s="1"/>
      <c r="IS107" s="1"/>
      <c r="IT107" s="1"/>
    </row>
    <row r="108" spans="1:254" s="36" customFormat="1" x14ac:dyDescent="0.2">
      <c r="A108" s="1"/>
      <c r="B108" s="85"/>
      <c r="C108" s="1"/>
      <c r="D108" s="1"/>
      <c r="E108" s="73"/>
      <c r="F108" s="86"/>
      <c r="G108" s="1"/>
      <c r="H108" s="1"/>
      <c r="I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  <c r="IK108" s="1"/>
      <c r="IL108" s="1"/>
      <c r="IM108" s="1"/>
      <c r="IN108" s="1"/>
      <c r="IO108" s="1"/>
      <c r="IP108" s="1"/>
      <c r="IQ108" s="1"/>
      <c r="IR108" s="1"/>
      <c r="IS108" s="1"/>
      <c r="IT108" s="1"/>
    </row>
    <row r="109" spans="1:254" s="36" customFormat="1" x14ac:dyDescent="0.2">
      <c r="A109" s="1"/>
      <c r="B109" s="85"/>
      <c r="C109" s="1"/>
      <c r="D109" s="1"/>
      <c r="E109" s="73"/>
      <c r="F109" s="86"/>
      <c r="G109" s="1"/>
      <c r="H109" s="1"/>
      <c r="I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  <c r="IK109" s="1"/>
      <c r="IL109" s="1"/>
      <c r="IM109" s="1"/>
      <c r="IN109" s="1"/>
      <c r="IO109" s="1"/>
      <c r="IP109" s="1"/>
      <c r="IQ109" s="1"/>
      <c r="IR109" s="1"/>
      <c r="IS109" s="1"/>
      <c r="IT109" s="1"/>
    </row>
    <row r="110" spans="1:254" s="36" customFormat="1" x14ac:dyDescent="0.2">
      <c r="A110" s="1"/>
      <c r="B110" s="85"/>
      <c r="C110" s="1"/>
      <c r="D110" s="1"/>
      <c r="E110" s="73"/>
      <c r="F110" s="86"/>
      <c r="G110" s="1"/>
      <c r="H110" s="1"/>
      <c r="I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  <c r="IK110" s="1"/>
      <c r="IL110" s="1"/>
      <c r="IM110" s="1"/>
      <c r="IN110" s="1"/>
      <c r="IO110" s="1"/>
      <c r="IP110" s="1"/>
      <c r="IQ110" s="1"/>
      <c r="IR110" s="1"/>
      <c r="IS110" s="1"/>
      <c r="IT110" s="1"/>
    </row>
    <row r="111" spans="1:254" s="36" customFormat="1" x14ac:dyDescent="0.2">
      <c r="A111" s="1"/>
      <c r="B111" s="85"/>
      <c r="C111" s="1"/>
      <c r="D111" s="1"/>
      <c r="E111" s="73"/>
      <c r="F111" s="86"/>
      <c r="G111" s="1"/>
      <c r="H111" s="1"/>
      <c r="I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  <c r="IK111" s="1"/>
      <c r="IL111" s="1"/>
      <c r="IM111" s="1"/>
      <c r="IN111" s="1"/>
      <c r="IO111" s="1"/>
      <c r="IP111" s="1"/>
      <c r="IQ111" s="1"/>
      <c r="IR111" s="1"/>
      <c r="IS111" s="1"/>
      <c r="IT111" s="1"/>
    </row>
    <row r="112" spans="1:254" s="36" customFormat="1" x14ac:dyDescent="0.2">
      <c r="A112" s="1"/>
      <c r="B112" s="85"/>
      <c r="C112" s="1"/>
      <c r="D112" s="1"/>
      <c r="E112" s="73"/>
      <c r="F112" s="86"/>
      <c r="G112" s="1"/>
      <c r="H112" s="1"/>
      <c r="I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  <c r="IK112" s="1"/>
      <c r="IL112" s="1"/>
      <c r="IM112" s="1"/>
      <c r="IN112" s="1"/>
      <c r="IO112" s="1"/>
      <c r="IP112" s="1"/>
      <c r="IQ112" s="1"/>
      <c r="IR112" s="1"/>
      <c r="IS112" s="1"/>
      <c r="IT112" s="1"/>
    </row>
    <row r="113" spans="1:254" s="36" customFormat="1" x14ac:dyDescent="0.2">
      <c r="A113" s="1"/>
      <c r="B113" s="85"/>
      <c r="C113" s="1"/>
      <c r="D113" s="1"/>
      <c r="E113" s="73"/>
      <c r="F113" s="86"/>
      <c r="G113" s="1"/>
      <c r="H113" s="1"/>
      <c r="I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  <c r="IK113" s="1"/>
      <c r="IL113" s="1"/>
      <c r="IM113" s="1"/>
      <c r="IN113" s="1"/>
      <c r="IO113" s="1"/>
      <c r="IP113" s="1"/>
      <c r="IQ113" s="1"/>
      <c r="IR113" s="1"/>
      <c r="IS113" s="1"/>
      <c r="IT113" s="1"/>
    </row>
    <row r="114" spans="1:254" s="36" customFormat="1" x14ac:dyDescent="0.2">
      <c r="A114" s="1"/>
      <c r="B114" s="85"/>
      <c r="C114" s="1"/>
      <c r="D114" s="1"/>
      <c r="E114" s="73"/>
      <c r="F114" s="86"/>
      <c r="G114" s="1"/>
      <c r="H114" s="1"/>
      <c r="I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  <c r="IK114" s="1"/>
      <c r="IL114" s="1"/>
      <c r="IM114" s="1"/>
      <c r="IN114" s="1"/>
      <c r="IO114" s="1"/>
      <c r="IP114" s="1"/>
      <c r="IQ114" s="1"/>
      <c r="IR114" s="1"/>
      <c r="IS114" s="1"/>
      <c r="IT114" s="1"/>
    </row>
    <row r="115" spans="1:254" s="36" customFormat="1" x14ac:dyDescent="0.2">
      <c r="A115" s="1"/>
      <c r="B115" s="85"/>
      <c r="C115" s="1"/>
      <c r="D115" s="1"/>
      <c r="E115" s="73"/>
      <c r="F115" s="86"/>
      <c r="G115" s="1"/>
      <c r="H115" s="1"/>
      <c r="I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  <c r="IK115" s="1"/>
      <c r="IL115" s="1"/>
      <c r="IM115" s="1"/>
      <c r="IN115" s="1"/>
      <c r="IO115" s="1"/>
      <c r="IP115" s="1"/>
      <c r="IQ115" s="1"/>
      <c r="IR115" s="1"/>
      <c r="IS115" s="1"/>
      <c r="IT115" s="1"/>
    </row>
    <row r="116" spans="1:254" s="36" customFormat="1" x14ac:dyDescent="0.2">
      <c r="A116" s="1"/>
      <c r="B116" s="85"/>
      <c r="C116" s="1"/>
      <c r="D116" s="1"/>
      <c r="E116" s="73"/>
      <c r="F116" s="86"/>
      <c r="G116" s="1"/>
      <c r="H116" s="1"/>
      <c r="I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  <c r="IK116" s="1"/>
      <c r="IL116" s="1"/>
      <c r="IM116" s="1"/>
      <c r="IN116" s="1"/>
      <c r="IO116" s="1"/>
      <c r="IP116" s="1"/>
      <c r="IQ116" s="1"/>
      <c r="IR116" s="1"/>
      <c r="IS116" s="1"/>
      <c r="IT116" s="1"/>
    </row>
    <row r="117" spans="1:254" s="36" customFormat="1" x14ac:dyDescent="0.2">
      <c r="A117" s="1"/>
      <c r="B117" s="85"/>
      <c r="C117" s="1"/>
      <c r="D117" s="1"/>
      <c r="E117" s="73"/>
      <c r="F117" s="86"/>
      <c r="G117" s="1"/>
      <c r="H117" s="1"/>
      <c r="I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  <c r="IK117" s="1"/>
      <c r="IL117" s="1"/>
      <c r="IM117" s="1"/>
      <c r="IN117" s="1"/>
      <c r="IO117" s="1"/>
      <c r="IP117" s="1"/>
      <c r="IQ117" s="1"/>
      <c r="IR117" s="1"/>
      <c r="IS117" s="1"/>
      <c r="IT117" s="1"/>
    </row>
    <row r="118" spans="1:254" s="36" customFormat="1" x14ac:dyDescent="0.2">
      <c r="A118" s="1"/>
      <c r="B118" s="85"/>
      <c r="C118" s="1"/>
      <c r="D118" s="1"/>
      <c r="E118" s="73"/>
      <c r="F118" s="86"/>
      <c r="G118" s="1"/>
      <c r="H118" s="1"/>
      <c r="I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  <c r="IK118" s="1"/>
      <c r="IL118" s="1"/>
      <c r="IM118" s="1"/>
      <c r="IN118" s="1"/>
      <c r="IO118" s="1"/>
      <c r="IP118" s="1"/>
      <c r="IQ118" s="1"/>
      <c r="IR118" s="1"/>
      <c r="IS118" s="1"/>
      <c r="IT118" s="1"/>
    </row>
    <row r="119" spans="1:254" s="36" customFormat="1" x14ac:dyDescent="0.2">
      <c r="A119" s="1"/>
      <c r="B119" s="85"/>
      <c r="C119" s="1"/>
      <c r="D119" s="1"/>
      <c r="E119" s="73"/>
      <c r="F119" s="86"/>
      <c r="G119" s="1"/>
      <c r="H119" s="1"/>
      <c r="I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  <c r="IK119" s="1"/>
      <c r="IL119" s="1"/>
      <c r="IM119" s="1"/>
      <c r="IN119" s="1"/>
      <c r="IO119" s="1"/>
      <c r="IP119" s="1"/>
      <c r="IQ119" s="1"/>
      <c r="IR119" s="1"/>
      <c r="IS119" s="1"/>
      <c r="IT119" s="1"/>
    </row>
    <row r="120" spans="1:254" s="36" customFormat="1" x14ac:dyDescent="0.2">
      <c r="A120" s="1"/>
      <c r="B120" s="85"/>
      <c r="C120" s="1"/>
      <c r="D120" s="1"/>
      <c r="E120" s="73"/>
      <c r="F120" s="86"/>
      <c r="G120" s="1"/>
      <c r="H120" s="1"/>
      <c r="I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  <c r="IK120" s="1"/>
      <c r="IL120" s="1"/>
      <c r="IM120" s="1"/>
      <c r="IN120" s="1"/>
      <c r="IO120" s="1"/>
      <c r="IP120" s="1"/>
      <c r="IQ120" s="1"/>
      <c r="IR120" s="1"/>
      <c r="IS120" s="1"/>
      <c r="IT120" s="1"/>
    </row>
    <row r="121" spans="1:254" s="36" customFormat="1" x14ac:dyDescent="0.2">
      <c r="A121" s="1"/>
      <c r="B121" s="85"/>
      <c r="C121" s="1"/>
      <c r="D121" s="1"/>
      <c r="E121" s="73"/>
      <c r="F121" s="86"/>
      <c r="G121" s="1"/>
      <c r="H121" s="1"/>
      <c r="I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  <c r="IK121" s="1"/>
      <c r="IL121" s="1"/>
      <c r="IM121" s="1"/>
      <c r="IN121" s="1"/>
      <c r="IO121" s="1"/>
      <c r="IP121" s="1"/>
      <c r="IQ121" s="1"/>
      <c r="IR121" s="1"/>
      <c r="IS121" s="1"/>
      <c r="IT121" s="1"/>
    </row>
    <row r="122" spans="1:254" s="36" customFormat="1" x14ac:dyDescent="0.2">
      <c r="A122" s="1"/>
      <c r="B122" s="85"/>
      <c r="C122" s="1"/>
      <c r="D122" s="1"/>
      <c r="E122" s="73"/>
      <c r="F122" s="86"/>
      <c r="G122" s="1"/>
      <c r="H122" s="1"/>
      <c r="I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  <c r="IK122" s="1"/>
      <c r="IL122" s="1"/>
      <c r="IM122" s="1"/>
      <c r="IN122" s="1"/>
      <c r="IO122" s="1"/>
      <c r="IP122" s="1"/>
      <c r="IQ122" s="1"/>
      <c r="IR122" s="1"/>
      <c r="IS122" s="1"/>
      <c r="IT122" s="1"/>
    </row>
    <row r="123" spans="1:254" s="36" customFormat="1" x14ac:dyDescent="0.2">
      <c r="A123" s="1"/>
      <c r="B123" s="85"/>
      <c r="C123" s="1"/>
      <c r="D123" s="1"/>
      <c r="E123" s="73"/>
      <c r="F123" s="86"/>
      <c r="G123" s="1"/>
      <c r="H123" s="1"/>
      <c r="I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  <c r="IK123" s="1"/>
      <c r="IL123" s="1"/>
      <c r="IM123" s="1"/>
      <c r="IN123" s="1"/>
      <c r="IO123" s="1"/>
      <c r="IP123" s="1"/>
      <c r="IQ123" s="1"/>
      <c r="IR123" s="1"/>
      <c r="IS123" s="1"/>
      <c r="IT123" s="1"/>
    </row>
    <row r="124" spans="1:254" s="36" customFormat="1" x14ac:dyDescent="0.2">
      <c r="A124" s="1"/>
      <c r="B124" s="85"/>
      <c r="C124" s="1"/>
      <c r="D124" s="1"/>
      <c r="E124" s="73"/>
      <c r="F124" s="86"/>
      <c r="G124" s="1"/>
      <c r="H124" s="1"/>
      <c r="I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  <c r="EA124" s="1"/>
      <c r="EB124" s="1"/>
      <c r="EC124" s="1"/>
      <c r="ED124" s="1"/>
      <c r="EE124" s="1"/>
      <c r="EF124" s="1"/>
      <c r="EG124" s="1"/>
      <c r="EH124" s="1"/>
      <c r="EI124" s="1"/>
      <c r="EJ124" s="1"/>
      <c r="EK124" s="1"/>
      <c r="EL124" s="1"/>
      <c r="EM124" s="1"/>
      <c r="EN124" s="1"/>
      <c r="EO124" s="1"/>
      <c r="EP124" s="1"/>
      <c r="EQ124" s="1"/>
      <c r="ER124" s="1"/>
      <c r="ES124" s="1"/>
      <c r="ET124" s="1"/>
      <c r="EU124" s="1"/>
      <c r="EV124" s="1"/>
      <c r="EW124" s="1"/>
      <c r="EX124" s="1"/>
      <c r="EY124" s="1"/>
      <c r="EZ124" s="1"/>
      <c r="FA124" s="1"/>
      <c r="FB124" s="1"/>
      <c r="FC124" s="1"/>
      <c r="FD124" s="1"/>
      <c r="FE124" s="1"/>
      <c r="FF124" s="1"/>
      <c r="FG124" s="1"/>
      <c r="FH124" s="1"/>
      <c r="FI124" s="1"/>
      <c r="FJ124" s="1"/>
      <c r="FK124" s="1"/>
      <c r="FL124" s="1"/>
      <c r="FM124" s="1"/>
      <c r="FN124" s="1"/>
      <c r="FO124" s="1"/>
      <c r="FP124" s="1"/>
      <c r="FQ124" s="1"/>
      <c r="FR124" s="1"/>
      <c r="FS124" s="1"/>
      <c r="FT124" s="1"/>
      <c r="FU124" s="1"/>
      <c r="FV124" s="1"/>
      <c r="FW124" s="1"/>
      <c r="FX124" s="1"/>
      <c r="FY124" s="1"/>
      <c r="FZ124" s="1"/>
      <c r="GA124" s="1"/>
      <c r="GB124" s="1"/>
      <c r="GC124" s="1"/>
      <c r="GD124" s="1"/>
      <c r="GE124" s="1"/>
      <c r="GF124" s="1"/>
      <c r="GG124" s="1"/>
      <c r="GH124" s="1"/>
      <c r="GI124" s="1"/>
      <c r="GJ124" s="1"/>
      <c r="GK124" s="1"/>
      <c r="GL124" s="1"/>
      <c r="GM124" s="1"/>
      <c r="GN124" s="1"/>
      <c r="GO124" s="1"/>
      <c r="GP124" s="1"/>
      <c r="GQ124" s="1"/>
      <c r="GR124" s="1"/>
      <c r="GS124" s="1"/>
      <c r="GT124" s="1"/>
      <c r="GU124" s="1"/>
      <c r="GV124" s="1"/>
      <c r="GW124" s="1"/>
      <c r="GX124" s="1"/>
      <c r="GY124" s="1"/>
      <c r="GZ124" s="1"/>
      <c r="HA124" s="1"/>
      <c r="HB124" s="1"/>
      <c r="HC124" s="1"/>
      <c r="HD124" s="1"/>
      <c r="HE124" s="1"/>
      <c r="HF124" s="1"/>
      <c r="HG124" s="1"/>
      <c r="HH124" s="1"/>
      <c r="HI124" s="1"/>
      <c r="HJ124" s="1"/>
      <c r="HK124" s="1"/>
      <c r="HL124" s="1"/>
      <c r="HM124" s="1"/>
      <c r="HN124" s="1"/>
      <c r="HO124" s="1"/>
      <c r="HP124" s="1"/>
      <c r="HQ124" s="1"/>
      <c r="HR124" s="1"/>
      <c r="HS124" s="1"/>
      <c r="HT124" s="1"/>
      <c r="HU124" s="1"/>
      <c r="HV124" s="1"/>
      <c r="HW124" s="1"/>
      <c r="HX124" s="1"/>
      <c r="HY124" s="1"/>
      <c r="HZ124" s="1"/>
      <c r="IA124" s="1"/>
      <c r="IB124" s="1"/>
      <c r="IC124" s="1"/>
      <c r="ID124" s="1"/>
      <c r="IE124" s="1"/>
      <c r="IF124" s="1"/>
      <c r="IG124" s="1"/>
      <c r="IH124" s="1"/>
      <c r="II124" s="1"/>
      <c r="IJ124" s="1"/>
      <c r="IK124" s="1"/>
      <c r="IL124" s="1"/>
      <c r="IM124" s="1"/>
      <c r="IN124" s="1"/>
      <c r="IO124" s="1"/>
      <c r="IP124" s="1"/>
      <c r="IQ124" s="1"/>
      <c r="IR124" s="1"/>
      <c r="IS124" s="1"/>
      <c r="IT124" s="1"/>
    </row>
    <row r="125" spans="1:254" s="36" customFormat="1" x14ac:dyDescent="0.2">
      <c r="A125" s="1"/>
      <c r="B125" s="85"/>
      <c r="C125" s="1"/>
      <c r="D125" s="1"/>
      <c r="E125" s="73"/>
      <c r="F125" s="86"/>
      <c r="G125" s="1"/>
      <c r="H125" s="1"/>
      <c r="I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  <c r="IK125" s="1"/>
      <c r="IL125" s="1"/>
      <c r="IM125" s="1"/>
      <c r="IN125" s="1"/>
      <c r="IO125" s="1"/>
      <c r="IP125" s="1"/>
      <c r="IQ125" s="1"/>
      <c r="IR125" s="1"/>
      <c r="IS125" s="1"/>
      <c r="IT125" s="1"/>
    </row>
    <row r="126" spans="1:254" s="36" customFormat="1" x14ac:dyDescent="0.2">
      <c r="A126" s="1"/>
      <c r="B126" s="85"/>
      <c r="C126" s="1"/>
      <c r="D126" s="1"/>
      <c r="E126" s="73"/>
      <c r="F126" s="86"/>
      <c r="G126" s="1"/>
      <c r="H126" s="1"/>
      <c r="I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  <c r="IK126" s="1"/>
      <c r="IL126" s="1"/>
      <c r="IM126" s="1"/>
      <c r="IN126" s="1"/>
      <c r="IO126" s="1"/>
      <c r="IP126" s="1"/>
      <c r="IQ126" s="1"/>
      <c r="IR126" s="1"/>
      <c r="IS126" s="1"/>
      <c r="IT126" s="1"/>
    </row>
    <row r="127" spans="1:254" s="36" customFormat="1" x14ac:dyDescent="0.2">
      <c r="A127" s="1"/>
      <c r="B127" s="85"/>
      <c r="C127" s="1"/>
      <c r="D127" s="1"/>
      <c r="E127" s="73"/>
      <c r="F127" s="86"/>
      <c r="G127" s="1"/>
      <c r="H127" s="1"/>
      <c r="I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  <c r="IK127" s="1"/>
      <c r="IL127" s="1"/>
      <c r="IM127" s="1"/>
      <c r="IN127" s="1"/>
      <c r="IO127" s="1"/>
      <c r="IP127" s="1"/>
      <c r="IQ127" s="1"/>
      <c r="IR127" s="1"/>
      <c r="IS127" s="1"/>
      <c r="IT127" s="1"/>
    </row>
    <row r="128" spans="1:254" s="36" customFormat="1" x14ac:dyDescent="0.2">
      <c r="A128" s="1"/>
      <c r="B128" s="85"/>
      <c r="C128" s="1"/>
      <c r="D128" s="1"/>
      <c r="E128" s="73"/>
      <c r="F128" s="86"/>
      <c r="G128" s="1"/>
      <c r="H128" s="1"/>
      <c r="I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  <c r="IK128" s="1"/>
      <c r="IL128" s="1"/>
      <c r="IM128" s="1"/>
      <c r="IN128" s="1"/>
      <c r="IO128" s="1"/>
      <c r="IP128" s="1"/>
      <c r="IQ128" s="1"/>
      <c r="IR128" s="1"/>
      <c r="IS128" s="1"/>
      <c r="IT128" s="1"/>
    </row>
    <row r="129" spans="1:254" s="36" customFormat="1" x14ac:dyDescent="0.2">
      <c r="A129" s="1"/>
      <c r="B129" s="85"/>
      <c r="C129" s="1"/>
      <c r="D129" s="1"/>
      <c r="E129" s="73"/>
      <c r="F129" s="86"/>
      <c r="G129" s="1"/>
      <c r="H129" s="1"/>
      <c r="I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  <c r="IK129" s="1"/>
      <c r="IL129" s="1"/>
      <c r="IM129" s="1"/>
      <c r="IN129" s="1"/>
      <c r="IO129" s="1"/>
      <c r="IP129" s="1"/>
      <c r="IQ129" s="1"/>
      <c r="IR129" s="1"/>
      <c r="IS129" s="1"/>
      <c r="IT129" s="1"/>
    </row>
    <row r="130" spans="1:254" s="36" customFormat="1" x14ac:dyDescent="0.2">
      <c r="A130" s="1"/>
      <c r="B130" s="85"/>
      <c r="C130" s="1"/>
      <c r="D130" s="1"/>
      <c r="E130" s="73"/>
      <c r="F130" s="86"/>
      <c r="G130" s="1"/>
      <c r="H130" s="1"/>
      <c r="I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  <c r="IK130" s="1"/>
      <c r="IL130" s="1"/>
      <c r="IM130" s="1"/>
      <c r="IN130" s="1"/>
      <c r="IO130" s="1"/>
      <c r="IP130" s="1"/>
      <c r="IQ130" s="1"/>
      <c r="IR130" s="1"/>
      <c r="IS130" s="1"/>
      <c r="IT130" s="1"/>
    </row>
    <row r="131" spans="1:254" s="36" customFormat="1" x14ac:dyDescent="0.2">
      <c r="A131" s="1"/>
      <c r="B131" s="85"/>
      <c r="C131" s="1"/>
      <c r="D131" s="1"/>
      <c r="E131" s="73"/>
      <c r="F131" s="86"/>
      <c r="G131" s="1"/>
      <c r="H131" s="1"/>
      <c r="I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  <c r="EA131" s="1"/>
      <c r="EB131" s="1"/>
      <c r="EC131" s="1"/>
      <c r="ED131" s="1"/>
      <c r="EE131" s="1"/>
      <c r="EF131" s="1"/>
      <c r="EG131" s="1"/>
      <c r="EH131" s="1"/>
      <c r="EI131" s="1"/>
      <c r="EJ131" s="1"/>
      <c r="EK131" s="1"/>
      <c r="EL131" s="1"/>
      <c r="EM131" s="1"/>
      <c r="EN131" s="1"/>
      <c r="EO131" s="1"/>
      <c r="EP131" s="1"/>
      <c r="EQ131" s="1"/>
      <c r="ER131" s="1"/>
      <c r="ES131" s="1"/>
      <c r="ET131" s="1"/>
      <c r="EU131" s="1"/>
      <c r="EV131" s="1"/>
      <c r="EW131" s="1"/>
      <c r="EX131" s="1"/>
      <c r="EY131" s="1"/>
      <c r="EZ131" s="1"/>
      <c r="FA131" s="1"/>
      <c r="FB131" s="1"/>
      <c r="FC131" s="1"/>
      <c r="FD131" s="1"/>
      <c r="FE131" s="1"/>
      <c r="FF131" s="1"/>
      <c r="FG131" s="1"/>
      <c r="FH131" s="1"/>
      <c r="FI131" s="1"/>
      <c r="FJ131" s="1"/>
      <c r="FK131" s="1"/>
      <c r="FL131" s="1"/>
      <c r="FM131" s="1"/>
      <c r="FN131" s="1"/>
      <c r="FO131" s="1"/>
      <c r="FP131" s="1"/>
      <c r="FQ131" s="1"/>
      <c r="FR131" s="1"/>
      <c r="FS131" s="1"/>
      <c r="FT131" s="1"/>
      <c r="FU131" s="1"/>
      <c r="FV131" s="1"/>
      <c r="FW131" s="1"/>
      <c r="FX131" s="1"/>
      <c r="FY131" s="1"/>
      <c r="FZ131" s="1"/>
      <c r="GA131" s="1"/>
      <c r="GB131" s="1"/>
      <c r="GC131" s="1"/>
      <c r="GD131" s="1"/>
      <c r="GE131" s="1"/>
      <c r="GF131" s="1"/>
      <c r="GG131" s="1"/>
      <c r="GH131" s="1"/>
      <c r="GI131" s="1"/>
      <c r="GJ131" s="1"/>
      <c r="GK131" s="1"/>
      <c r="GL131" s="1"/>
      <c r="GM131" s="1"/>
      <c r="GN131" s="1"/>
      <c r="GO131" s="1"/>
      <c r="GP131" s="1"/>
      <c r="GQ131" s="1"/>
      <c r="GR131" s="1"/>
      <c r="GS131" s="1"/>
      <c r="GT131" s="1"/>
      <c r="GU131" s="1"/>
      <c r="GV131" s="1"/>
      <c r="GW131" s="1"/>
      <c r="GX131" s="1"/>
      <c r="GY131" s="1"/>
      <c r="GZ131" s="1"/>
      <c r="HA131" s="1"/>
      <c r="HB131" s="1"/>
      <c r="HC131" s="1"/>
      <c r="HD131" s="1"/>
      <c r="HE131" s="1"/>
      <c r="HF131" s="1"/>
      <c r="HG131" s="1"/>
      <c r="HH131" s="1"/>
      <c r="HI131" s="1"/>
      <c r="HJ131" s="1"/>
      <c r="HK131" s="1"/>
      <c r="HL131" s="1"/>
      <c r="HM131" s="1"/>
      <c r="HN131" s="1"/>
      <c r="HO131" s="1"/>
      <c r="HP131" s="1"/>
      <c r="HQ131" s="1"/>
      <c r="HR131" s="1"/>
      <c r="HS131" s="1"/>
      <c r="HT131" s="1"/>
      <c r="HU131" s="1"/>
      <c r="HV131" s="1"/>
      <c r="HW131" s="1"/>
      <c r="HX131" s="1"/>
      <c r="HY131" s="1"/>
      <c r="HZ131" s="1"/>
      <c r="IA131" s="1"/>
      <c r="IB131" s="1"/>
      <c r="IC131" s="1"/>
      <c r="ID131" s="1"/>
      <c r="IE131" s="1"/>
      <c r="IF131" s="1"/>
      <c r="IG131" s="1"/>
      <c r="IH131" s="1"/>
      <c r="II131" s="1"/>
      <c r="IJ131" s="1"/>
      <c r="IK131" s="1"/>
      <c r="IL131" s="1"/>
      <c r="IM131" s="1"/>
      <c r="IN131" s="1"/>
      <c r="IO131" s="1"/>
      <c r="IP131" s="1"/>
      <c r="IQ131" s="1"/>
      <c r="IR131" s="1"/>
      <c r="IS131" s="1"/>
      <c r="IT131" s="1"/>
    </row>
    <row r="132" spans="1:254" s="36" customFormat="1" x14ac:dyDescent="0.2">
      <c r="A132" s="1"/>
      <c r="B132" s="85"/>
      <c r="C132" s="1"/>
      <c r="D132" s="1"/>
      <c r="E132" s="73"/>
      <c r="F132" s="86"/>
      <c r="G132" s="1"/>
      <c r="H132" s="1"/>
      <c r="I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  <c r="EA132" s="1"/>
      <c r="EB132" s="1"/>
      <c r="EC132" s="1"/>
      <c r="ED132" s="1"/>
      <c r="EE132" s="1"/>
      <c r="EF132" s="1"/>
      <c r="EG132" s="1"/>
      <c r="EH132" s="1"/>
      <c r="EI132" s="1"/>
      <c r="EJ132" s="1"/>
      <c r="EK132" s="1"/>
      <c r="EL132" s="1"/>
      <c r="EM132" s="1"/>
      <c r="EN132" s="1"/>
      <c r="EO132" s="1"/>
      <c r="EP132" s="1"/>
      <c r="EQ132" s="1"/>
      <c r="ER132" s="1"/>
      <c r="ES132" s="1"/>
      <c r="ET132" s="1"/>
      <c r="EU132" s="1"/>
      <c r="EV132" s="1"/>
      <c r="EW132" s="1"/>
      <c r="EX132" s="1"/>
      <c r="EY132" s="1"/>
      <c r="EZ132" s="1"/>
      <c r="FA132" s="1"/>
      <c r="FB132" s="1"/>
      <c r="FC132" s="1"/>
      <c r="FD132" s="1"/>
      <c r="FE132" s="1"/>
      <c r="FF132" s="1"/>
      <c r="FG132" s="1"/>
      <c r="FH132" s="1"/>
      <c r="FI132" s="1"/>
      <c r="FJ132" s="1"/>
      <c r="FK132" s="1"/>
      <c r="FL132" s="1"/>
      <c r="FM132" s="1"/>
      <c r="FN132" s="1"/>
      <c r="FO132" s="1"/>
      <c r="FP132" s="1"/>
      <c r="FQ132" s="1"/>
      <c r="FR132" s="1"/>
      <c r="FS132" s="1"/>
      <c r="FT132" s="1"/>
      <c r="FU132" s="1"/>
      <c r="FV132" s="1"/>
      <c r="FW132" s="1"/>
      <c r="FX132" s="1"/>
      <c r="FY132" s="1"/>
      <c r="FZ132" s="1"/>
      <c r="GA132" s="1"/>
      <c r="GB132" s="1"/>
      <c r="GC132" s="1"/>
      <c r="GD132" s="1"/>
      <c r="GE132" s="1"/>
      <c r="GF132" s="1"/>
      <c r="GG132" s="1"/>
      <c r="GH132" s="1"/>
      <c r="GI132" s="1"/>
      <c r="GJ132" s="1"/>
      <c r="GK132" s="1"/>
      <c r="GL132" s="1"/>
      <c r="GM132" s="1"/>
      <c r="GN132" s="1"/>
      <c r="GO132" s="1"/>
      <c r="GP132" s="1"/>
      <c r="GQ132" s="1"/>
      <c r="GR132" s="1"/>
      <c r="GS132" s="1"/>
      <c r="GT132" s="1"/>
      <c r="GU132" s="1"/>
      <c r="GV132" s="1"/>
      <c r="GW132" s="1"/>
      <c r="GX132" s="1"/>
      <c r="GY132" s="1"/>
      <c r="GZ132" s="1"/>
      <c r="HA132" s="1"/>
      <c r="HB132" s="1"/>
      <c r="HC132" s="1"/>
      <c r="HD132" s="1"/>
      <c r="HE132" s="1"/>
      <c r="HF132" s="1"/>
      <c r="HG132" s="1"/>
      <c r="HH132" s="1"/>
      <c r="HI132" s="1"/>
      <c r="HJ132" s="1"/>
      <c r="HK132" s="1"/>
      <c r="HL132" s="1"/>
      <c r="HM132" s="1"/>
      <c r="HN132" s="1"/>
      <c r="HO132" s="1"/>
      <c r="HP132" s="1"/>
      <c r="HQ132" s="1"/>
      <c r="HR132" s="1"/>
      <c r="HS132" s="1"/>
      <c r="HT132" s="1"/>
      <c r="HU132" s="1"/>
      <c r="HV132" s="1"/>
      <c r="HW132" s="1"/>
      <c r="HX132" s="1"/>
      <c r="HY132" s="1"/>
      <c r="HZ132" s="1"/>
      <c r="IA132" s="1"/>
      <c r="IB132" s="1"/>
      <c r="IC132" s="1"/>
      <c r="ID132" s="1"/>
      <c r="IE132" s="1"/>
      <c r="IF132" s="1"/>
      <c r="IG132" s="1"/>
      <c r="IH132" s="1"/>
      <c r="II132" s="1"/>
      <c r="IJ132" s="1"/>
      <c r="IK132" s="1"/>
      <c r="IL132" s="1"/>
      <c r="IM132" s="1"/>
      <c r="IN132" s="1"/>
      <c r="IO132" s="1"/>
      <c r="IP132" s="1"/>
      <c r="IQ132" s="1"/>
      <c r="IR132" s="1"/>
      <c r="IS132" s="1"/>
      <c r="IT132" s="1"/>
    </row>
    <row r="133" spans="1:254" s="36" customFormat="1" x14ac:dyDescent="0.2">
      <c r="A133" s="1"/>
      <c r="B133" s="85"/>
      <c r="C133" s="1"/>
      <c r="D133" s="1"/>
      <c r="E133" s="73"/>
      <c r="F133" s="86"/>
      <c r="G133" s="1"/>
      <c r="H133" s="1"/>
      <c r="I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  <c r="EA133" s="1"/>
      <c r="EB133" s="1"/>
      <c r="EC133" s="1"/>
      <c r="ED133" s="1"/>
      <c r="EE133" s="1"/>
      <c r="EF133" s="1"/>
      <c r="EG133" s="1"/>
      <c r="EH133" s="1"/>
      <c r="EI133" s="1"/>
      <c r="EJ133" s="1"/>
      <c r="EK133" s="1"/>
      <c r="EL133" s="1"/>
      <c r="EM133" s="1"/>
      <c r="EN133" s="1"/>
      <c r="EO133" s="1"/>
      <c r="EP133" s="1"/>
      <c r="EQ133" s="1"/>
      <c r="ER133" s="1"/>
      <c r="ES133" s="1"/>
      <c r="ET133" s="1"/>
      <c r="EU133" s="1"/>
      <c r="EV133" s="1"/>
      <c r="EW133" s="1"/>
      <c r="EX133" s="1"/>
      <c r="EY133" s="1"/>
      <c r="EZ133" s="1"/>
      <c r="FA133" s="1"/>
      <c r="FB133" s="1"/>
      <c r="FC133" s="1"/>
      <c r="FD133" s="1"/>
      <c r="FE133" s="1"/>
      <c r="FF133" s="1"/>
      <c r="FG133" s="1"/>
      <c r="FH133" s="1"/>
      <c r="FI133" s="1"/>
      <c r="FJ133" s="1"/>
      <c r="FK133" s="1"/>
      <c r="FL133" s="1"/>
      <c r="FM133" s="1"/>
      <c r="FN133" s="1"/>
      <c r="FO133" s="1"/>
      <c r="FP133" s="1"/>
      <c r="FQ133" s="1"/>
      <c r="FR133" s="1"/>
      <c r="FS133" s="1"/>
      <c r="FT133" s="1"/>
      <c r="FU133" s="1"/>
      <c r="FV133" s="1"/>
      <c r="FW133" s="1"/>
      <c r="FX133" s="1"/>
      <c r="FY133" s="1"/>
      <c r="FZ133" s="1"/>
      <c r="GA133" s="1"/>
      <c r="GB133" s="1"/>
      <c r="GC133" s="1"/>
      <c r="GD133" s="1"/>
      <c r="GE133" s="1"/>
      <c r="GF133" s="1"/>
      <c r="GG133" s="1"/>
      <c r="GH133" s="1"/>
      <c r="GI133" s="1"/>
      <c r="GJ133" s="1"/>
      <c r="GK133" s="1"/>
      <c r="GL133" s="1"/>
      <c r="GM133" s="1"/>
      <c r="GN133" s="1"/>
      <c r="GO133" s="1"/>
      <c r="GP133" s="1"/>
      <c r="GQ133" s="1"/>
      <c r="GR133" s="1"/>
      <c r="GS133" s="1"/>
      <c r="GT133" s="1"/>
      <c r="GU133" s="1"/>
      <c r="GV133" s="1"/>
      <c r="GW133" s="1"/>
      <c r="GX133" s="1"/>
      <c r="GY133" s="1"/>
      <c r="GZ133" s="1"/>
      <c r="HA133" s="1"/>
      <c r="HB133" s="1"/>
      <c r="HC133" s="1"/>
      <c r="HD133" s="1"/>
      <c r="HE133" s="1"/>
      <c r="HF133" s="1"/>
      <c r="HG133" s="1"/>
      <c r="HH133" s="1"/>
      <c r="HI133" s="1"/>
      <c r="HJ133" s="1"/>
      <c r="HK133" s="1"/>
      <c r="HL133" s="1"/>
      <c r="HM133" s="1"/>
      <c r="HN133" s="1"/>
      <c r="HO133" s="1"/>
      <c r="HP133" s="1"/>
      <c r="HQ133" s="1"/>
      <c r="HR133" s="1"/>
      <c r="HS133" s="1"/>
      <c r="HT133" s="1"/>
      <c r="HU133" s="1"/>
      <c r="HV133" s="1"/>
      <c r="HW133" s="1"/>
      <c r="HX133" s="1"/>
      <c r="HY133" s="1"/>
      <c r="HZ133" s="1"/>
      <c r="IA133" s="1"/>
      <c r="IB133" s="1"/>
      <c r="IC133" s="1"/>
      <c r="ID133" s="1"/>
      <c r="IE133" s="1"/>
      <c r="IF133" s="1"/>
      <c r="IG133" s="1"/>
      <c r="IH133" s="1"/>
      <c r="II133" s="1"/>
      <c r="IJ133" s="1"/>
      <c r="IK133" s="1"/>
      <c r="IL133" s="1"/>
      <c r="IM133" s="1"/>
      <c r="IN133" s="1"/>
      <c r="IO133" s="1"/>
      <c r="IP133" s="1"/>
      <c r="IQ133" s="1"/>
      <c r="IR133" s="1"/>
      <c r="IS133" s="1"/>
      <c r="IT133" s="1"/>
    </row>
    <row r="134" spans="1:254" s="36" customFormat="1" x14ac:dyDescent="0.2">
      <c r="A134" s="1"/>
      <c r="B134" s="85"/>
      <c r="C134" s="1"/>
      <c r="D134" s="1"/>
      <c r="E134" s="73"/>
      <c r="F134" s="86"/>
      <c r="G134" s="1"/>
      <c r="H134" s="1"/>
      <c r="I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  <c r="EA134" s="1"/>
      <c r="EB134" s="1"/>
      <c r="EC134" s="1"/>
      <c r="ED134" s="1"/>
      <c r="EE134" s="1"/>
      <c r="EF134" s="1"/>
      <c r="EG134" s="1"/>
      <c r="EH134" s="1"/>
      <c r="EI134" s="1"/>
      <c r="EJ134" s="1"/>
      <c r="EK134" s="1"/>
      <c r="EL134" s="1"/>
      <c r="EM134" s="1"/>
      <c r="EN134" s="1"/>
      <c r="EO134" s="1"/>
      <c r="EP134" s="1"/>
      <c r="EQ134" s="1"/>
      <c r="ER134" s="1"/>
      <c r="ES134" s="1"/>
      <c r="ET134" s="1"/>
      <c r="EU134" s="1"/>
      <c r="EV134" s="1"/>
      <c r="EW134" s="1"/>
      <c r="EX134" s="1"/>
      <c r="EY134" s="1"/>
      <c r="EZ134" s="1"/>
      <c r="FA134" s="1"/>
      <c r="FB134" s="1"/>
      <c r="FC134" s="1"/>
      <c r="FD134" s="1"/>
      <c r="FE134" s="1"/>
      <c r="FF134" s="1"/>
      <c r="FG134" s="1"/>
      <c r="FH134" s="1"/>
      <c r="FI134" s="1"/>
      <c r="FJ134" s="1"/>
      <c r="FK134" s="1"/>
      <c r="FL134" s="1"/>
      <c r="FM134" s="1"/>
      <c r="FN134" s="1"/>
      <c r="FO134" s="1"/>
      <c r="FP134" s="1"/>
      <c r="FQ134" s="1"/>
      <c r="FR134" s="1"/>
      <c r="FS134" s="1"/>
      <c r="FT134" s="1"/>
      <c r="FU134" s="1"/>
      <c r="FV134" s="1"/>
      <c r="FW134" s="1"/>
      <c r="FX134" s="1"/>
      <c r="FY134" s="1"/>
      <c r="FZ134" s="1"/>
      <c r="GA134" s="1"/>
      <c r="GB134" s="1"/>
      <c r="GC134" s="1"/>
      <c r="GD134" s="1"/>
      <c r="GE134" s="1"/>
      <c r="GF134" s="1"/>
      <c r="GG134" s="1"/>
      <c r="GH134" s="1"/>
      <c r="GI134" s="1"/>
      <c r="GJ134" s="1"/>
      <c r="GK134" s="1"/>
      <c r="GL134" s="1"/>
      <c r="GM134" s="1"/>
      <c r="GN134" s="1"/>
      <c r="GO134" s="1"/>
      <c r="GP134" s="1"/>
      <c r="GQ134" s="1"/>
      <c r="GR134" s="1"/>
      <c r="GS134" s="1"/>
      <c r="GT134" s="1"/>
      <c r="GU134" s="1"/>
      <c r="GV134" s="1"/>
      <c r="GW134" s="1"/>
      <c r="GX134" s="1"/>
      <c r="GY134" s="1"/>
      <c r="GZ134" s="1"/>
      <c r="HA134" s="1"/>
      <c r="HB134" s="1"/>
      <c r="HC134" s="1"/>
      <c r="HD134" s="1"/>
      <c r="HE134" s="1"/>
      <c r="HF134" s="1"/>
      <c r="HG134" s="1"/>
      <c r="HH134" s="1"/>
      <c r="HI134" s="1"/>
      <c r="HJ134" s="1"/>
      <c r="HK134" s="1"/>
      <c r="HL134" s="1"/>
      <c r="HM134" s="1"/>
      <c r="HN134" s="1"/>
      <c r="HO134" s="1"/>
      <c r="HP134" s="1"/>
      <c r="HQ134" s="1"/>
      <c r="HR134" s="1"/>
      <c r="HS134" s="1"/>
      <c r="HT134" s="1"/>
      <c r="HU134" s="1"/>
      <c r="HV134" s="1"/>
      <c r="HW134" s="1"/>
      <c r="HX134" s="1"/>
      <c r="HY134" s="1"/>
      <c r="HZ134" s="1"/>
      <c r="IA134" s="1"/>
      <c r="IB134" s="1"/>
      <c r="IC134" s="1"/>
      <c r="ID134" s="1"/>
      <c r="IE134" s="1"/>
      <c r="IF134" s="1"/>
      <c r="IG134" s="1"/>
      <c r="IH134" s="1"/>
      <c r="II134" s="1"/>
      <c r="IJ134" s="1"/>
      <c r="IK134" s="1"/>
      <c r="IL134" s="1"/>
      <c r="IM134" s="1"/>
      <c r="IN134" s="1"/>
      <c r="IO134" s="1"/>
      <c r="IP134" s="1"/>
      <c r="IQ134" s="1"/>
      <c r="IR134" s="1"/>
      <c r="IS134" s="1"/>
      <c r="IT134" s="1"/>
    </row>
    <row r="135" spans="1:254" s="36" customFormat="1" x14ac:dyDescent="0.2">
      <c r="A135" s="1"/>
      <c r="B135" s="85"/>
      <c r="C135" s="1"/>
      <c r="D135" s="1"/>
      <c r="E135" s="73"/>
      <c r="F135" s="86"/>
      <c r="G135" s="1"/>
      <c r="H135" s="1"/>
      <c r="I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  <c r="EA135" s="1"/>
      <c r="EB135" s="1"/>
      <c r="EC135" s="1"/>
      <c r="ED135" s="1"/>
      <c r="EE135" s="1"/>
      <c r="EF135" s="1"/>
      <c r="EG135" s="1"/>
      <c r="EH135" s="1"/>
      <c r="EI135" s="1"/>
      <c r="EJ135" s="1"/>
      <c r="EK135" s="1"/>
      <c r="EL135" s="1"/>
      <c r="EM135" s="1"/>
      <c r="EN135" s="1"/>
      <c r="EO135" s="1"/>
      <c r="EP135" s="1"/>
      <c r="EQ135" s="1"/>
      <c r="ER135" s="1"/>
      <c r="ES135" s="1"/>
      <c r="ET135" s="1"/>
      <c r="EU135" s="1"/>
      <c r="EV135" s="1"/>
      <c r="EW135" s="1"/>
      <c r="EX135" s="1"/>
      <c r="EY135" s="1"/>
      <c r="EZ135" s="1"/>
      <c r="FA135" s="1"/>
      <c r="FB135" s="1"/>
      <c r="FC135" s="1"/>
      <c r="FD135" s="1"/>
      <c r="FE135" s="1"/>
      <c r="FF135" s="1"/>
      <c r="FG135" s="1"/>
      <c r="FH135" s="1"/>
      <c r="FI135" s="1"/>
      <c r="FJ135" s="1"/>
      <c r="FK135" s="1"/>
      <c r="FL135" s="1"/>
      <c r="FM135" s="1"/>
      <c r="FN135" s="1"/>
      <c r="FO135" s="1"/>
      <c r="FP135" s="1"/>
      <c r="FQ135" s="1"/>
      <c r="FR135" s="1"/>
      <c r="FS135" s="1"/>
      <c r="FT135" s="1"/>
      <c r="FU135" s="1"/>
      <c r="FV135" s="1"/>
      <c r="FW135" s="1"/>
      <c r="FX135" s="1"/>
      <c r="FY135" s="1"/>
      <c r="FZ135" s="1"/>
      <c r="GA135" s="1"/>
      <c r="GB135" s="1"/>
      <c r="GC135" s="1"/>
      <c r="GD135" s="1"/>
      <c r="GE135" s="1"/>
      <c r="GF135" s="1"/>
      <c r="GG135" s="1"/>
      <c r="GH135" s="1"/>
      <c r="GI135" s="1"/>
      <c r="GJ135" s="1"/>
      <c r="GK135" s="1"/>
      <c r="GL135" s="1"/>
      <c r="GM135" s="1"/>
      <c r="GN135" s="1"/>
      <c r="GO135" s="1"/>
      <c r="GP135" s="1"/>
      <c r="GQ135" s="1"/>
      <c r="GR135" s="1"/>
      <c r="GS135" s="1"/>
      <c r="GT135" s="1"/>
      <c r="GU135" s="1"/>
      <c r="GV135" s="1"/>
      <c r="GW135" s="1"/>
      <c r="GX135" s="1"/>
      <c r="GY135" s="1"/>
      <c r="GZ135" s="1"/>
      <c r="HA135" s="1"/>
      <c r="HB135" s="1"/>
      <c r="HC135" s="1"/>
      <c r="HD135" s="1"/>
      <c r="HE135" s="1"/>
      <c r="HF135" s="1"/>
      <c r="HG135" s="1"/>
      <c r="HH135" s="1"/>
      <c r="HI135" s="1"/>
      <c r="HJ135" s="1"/>
      <c r="HK135" s="1"/>
      <c r="HL135" s="1"/>
      <c r="HM135" s="1"/>
      <c r="HN135" s="1"/>
      <c r="HO135" s="1"/>
      <c r="HP135" s="1"/>
      <c r="HQ135" s="1"/>
      <c r="HR135" s="1"/>
      <c r="HS135" s="1"/>
      <c r="HT135" s="1"/>
      <c r="HU135" s="1"/>
      <c r="HV135" s="1"/>
      <c r="HW135" s="1"/>
      <c r="HX135" s="1"/>
      <c r="HY135" s="1"/>
      <c r="HZ135" s="1"/>
      <c r="IA135" s="1"/>
      <c r="IB135" s="1"/>
      <c r="IC135" s="1"/>
      <c r="ID135" s="1"/>
      <c r="IE135" s="1"/>
      <c r="IF135" s="1"/>
      <c r="IG135" s="1"/>
      <c r="IH135" s="1"/>
      <c r="II135" s="1"/>
      <c r="IJ135" s="1"/>
      <c r="IK135" s="1"/>
      <c r="IL135" s="1"/>
      <c r="IM135" s="1"/>
      <c r="IN135" s="1"/>
      <c r="IO135" s="1"/>
      <c r="IP135" s="1"/>
      <c r="IQ135" s="1"/>
      <c r="IR135" s="1"/>
      <c r="IS135" s="1"/>
      <c r="IT135" s="1"/>
    </row>
    <row r="136" spans="1:254" s="36" customFormat="1" x14ac:dyDescent="0.2">
      <c r="A136" s="1"/>
      <c r="B136" s="85"/>
      <c r="C136" s="1"/>
      <c r="D136" s="1"/>
      <c r="E136" s="73"/>
      <c r="F136" s="86"/>
      <c r="G136" s="1"/>
      <c r="H136" s="1"/>
      <c r="I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  <c r="EA136" s="1"/>
      <c r="EB136" s="1"/>
      <c r="EC136" s="1"/>
      <c r="ED136" s="1"/>
      <c r="EE136" s="1"/>
      <c r="EF136" s="1"/>
      <c r="EG136" s="1"/>
      <c r="EH136" s="1"/>
      <c r="EI136" s="1"/>
      <c r="EJ136" s="1"/>
      <c r="EK136" s="1"/>
      <c r="EL136" s="1"/>
      <c r="EM136" s="1"/>
      <c r="EN136" s="1"/>
      <c r="EO136" s="1"/>
      <c r="EP136" s="1"/>
      <c r="EQ136" s="1"/>
      <c r="ER136" s="1"/>
      <c r="ES136" s="1"/>
      <c r="ET136" s="1"/>
      <c r="EU136" s="1"/>
      <c r="EV136" s="1"/>
      <c r="EW136" s="1"/>
      <c r="EX136" s="1"/>
      <c r="EY136" s="1"/>
      <c r="EZ136" s="1"/>
      <c r="FA136" s="1"/>
      <c r="FB136" s="1"/>
      <c r="FC136" s="1"/>
      <c r="FD136" s="1"/>
      <c r="FE136" s="1"/>
      <c r="FF136" s="1"/>
      <c r="FG136" s="1"/>
      <c r="FH136" s="1"/>
      <c r="FI136" s="1"/>
      <c r="FJ136" s="1"/>
      <c r="FK136" s="1"/>
      <c r="FL136" s="1"/>
      <c r="FM136" s="1"/>
      <c r="FN136" s="1"/>
      <c r="FO136" s="1"/>
      <c r="FP136" s="1"/>
      <c r="FQ136" s="1"/>
      <c r="FR136" s="1"/>
      <c r="FS136" s="1"/>
      <c r="FT136" s="1"/>
      <c r="FU136" s="1"/>
      <c r="FV136" s="1"/>
      <c r="FW136" s="1"/>
      <c r="FX136" s="1"/>
      <c r="FY136" s="1"/>
      <c r="FZ136" s="1"/>
      <c r="GA136" s="1"/>
      <c r="GB136" s="1"/>
      <c r="GC136" s="1"/>
      <c r="GD136" s="1"/>
      <c r="GE136" s="1"/>
      <c r="GF136" s="1"/>
      <c r="GG136" s="1"/>
      <c r="GH136" s="1"/>
      <c r="GI136" s="1"/>
      <c r="GJ136" s="1"/>
      <c r="GK136" s="1"/>
      <c r="GL136" s="1"/>
      <c r="GM136" s="1"/>
      <c r="GN136" s="1"/>
      <c r="GO136" s="1"/>
      <c r="GP136" s="1"/>
      <c r="GQ136" s="1"/>
      <c r="GR136" s="1"/>
      <c r="GS136" s="1"/>
      <c r="GT136" s="1"/>
      <c r="GU136" s="1"/>
      <c r="GV136" s="1"/>
      <c r="GW136" s="1"/>
      <c r="GX136" s="1"/>
      <c r="GY136" s="1"/>
      <c r="GZ136" s="1"/>
      <c r="HA136" s="1"/>
      <c r="HB136" s="1"/>
      <c r="HC136" s="1"/>
      <c r="HD136" s="1"/>
      <c r="HE136" s="1"/>
      <c r="HF136" s="1"/>
      <c r="HG136" s="1"/>
      <c r="HH136" s="1"/>
      <c r="HI136" s="1"/>
      <c r="HJ136" s="1"/>
      <c r="HK136" s="1"/>
      <c r="HL136" s="1"/>
      <c r="HM136" s="1"/>
      <c r="HN136" s="1"/>
      <c r="HO136" s="1"/>
      <c r="HP136" s="1"/>
      <c r="HQ136" s="1"/>
      <c r="HR136" s="1"/>
      <c r="HS136" s="1"/>
      <c r="HT136" s="1"/>
      <c r="HU136" s="1"/>
      <c r="HV136" s="1"/>
      <c r="HW136" s="1"/>
      <c r="HX136" s="1"/>
      <c r="HY136" s="1"/>
      <c r="HZ136" s="1"/>
      <c r="IA136" s="1"/>
      <c r="IB136" s="1"/>
      <c r="IC136" s="1"/>
      <c r="ID136" s="1"/>
      <c r="IE136" s="1"/>
      <c r="IF136" s="1"/>
      <c r="IG136" s="1"/>
      <c r="IH136" s="1"/>
      <c r="II136" s="1"/>
      <c r="IJ136" s="1"/>
      <c r="IK136" s="1"/>
      <c r="IL136" s="1"/>
      <c r="IM136" s="1"/>
      <c r="IN136" s="1"/>
      <c r="IO136" s="1"/>
      <c r="IP136" s="1"/>
      <c r="IQ136" s="1"/>
      <c r="IR136" s="1"/>
      <c r="IS136" s="1"/>
      <c r="IT136" s="1"/>
    </row>
    <row r="137" spans="1:254" s="36" customFormat="1" x14ac:dyDescent="0.2">
      <c r="A137" s="1"/>
      <c r="B137" s="85"/>
      <c r="C137" s="1"/>
      <c r="D137" s="1"/>
      <c r="E137" s="73"/>
      <c r="F137" s="86"/>
      <c r="G137" s="1"/>
      <c r="H137" s="1"/>
      <c r="I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  <c r="EA137" s="1"/>
      <c r="EB137" s="1"/>
      <c r="EC137" s="1"/>
      <c r="ED137" s="1"/>
      <c r="EE137" s="1"/>
      <c r="EF137" s="1"/>
      <c r="EG137" s="1"/>
      <c r="EH137" s="1"/>
      <c r="EI137" s="1"/>
      <c r="EJ137" s="1"/>
      <c r="EK137" s="1"/>
      <c r="EL137" s="1"/>
      <c r="EM137" s="1"/>
      <c r="EN137" s="1"/>
      <c r="EO137" s="1"/>
      <c r="EP137" s="1"/>
      <c r="EQ137" s="1"/>
      <c r="ER137" s="1"/>
      <c r="ES137" s="1"/>
      <c r="ET137" s="1"/>
      <c r="EU137" s="1"/>
      <c r="EV137" s="1"/>
      <c r="EW137" s="1"/>
      <c r="EX137" s="1"/>
      <c r="EY137" s="1"/>
      <c r="EZ137" s="1"/>
      <c r="FA137" s="1"/>
      <c r="FB137" s="1"/>
      <c r="FC137" s="1"/>
      <c r="FD137" s="1"/>
      <c r="FE137" s="1"/>
      <c r="FF137" s="1"/>
      <c r="FG137" s="1"/>
      <c r="FH137" s="1"/>
      <c r="FI137" s="1"/>
      <c r="FJ137" s="1"/>
      <c r="FK137" s="1"/>
      <c r="FL137" s="1"/>
      <c r="FM137" s="1"/>
      <c r="FN137" s="1"/>
      <c r="FO137" s="1"/>
      <c r="FP137" s="1"/>
      <c r="FQ137" s="1"/>
      <c r="FR137" s="1"/>
      <c r="FS137" s="1"/>
      <c r="FT137" s="1"/>
      <c r="FU137" s="1"/>
      <c r="FV137" s="1"/>
      <c r="FW137" s="1"/>
      <c r="FX137" s="1"/>
      <c r="FY137" s="1"/>
      <c r="FZ137" s="1"/>
      <c r="GA137" s="1"/>
      <c r="GB137" s="1"/>
      <c r="GC137" s="1"/>
      <c r="GD137" s="1"/>
      <c r="GE137" s="1"/>
      <c r="GF137" s="1"/>
      <c r="GG137" s="1"/>
      <c r="GH137" s="1"/>
      <c r="GI137" s="1"/>
      <c r="GJ137" s="1"/>
      <c r="GK137" s="1"/>
      <c r="GL137" s="1"/>
      <c r="GM137" s="1"/>
      <c r="GN137" s="1"/>
      <c r="GO137" s="1"/>
      <c r="GP137" s="1"/>
      <c r="GQ137" s="1"/>
      <c r="GR137" s="1"/>
      <c r="GS137" s="1"/>
      <c r="GT137" s="1"/>
      <c r="GU137" s="1"/>
      <c r="GV137" s="1"/>
      <c r="GW137" s="1"/>
      <c r="GX137" s="1"/>
      <c r="GY137" s="1"/>
      <c r="GZ137" s="1"/>
      <c r="HA137" s="1"/>
      <c r="HB137" s="1"/>
      <c r="HC137" s="1"/>
      <c r="HD137" s="1"/>
      <c r="HE137" s="1"/>
      <c r="HF137" s="1"/>
      <c r="HG137" s="1"/>
      <c r="HH137" s="1"/>
      <c r="HI137" s="1"/>
      <c r="HJ137" s="1"/>
      <c r="HK137" s="1"/>
      <c r="HL137" s="1"/>
      <c r="HM137" s="1"/>
      <c r="HN137" s="1"/>
      <c r="HO137" s="1"/>
      <c r="HP137" s="1"/>
      <c r="HQ137" s="1"/>
      <c r="HR137" s="1"/>
      <c r="HS137" s="1"/>
      <c r="HT137" s="1"/>
      <c r="HU137" s="1"/>
      <c r="HV137" s="1"/>
      <c r="HW137" s="1"/>
      <c r="HX137" s="1"/>
      <c r="HY137" s="1"/>
      <c r="HZ137" s="1"/>
      <c r="IA137" s="1"/>
      <c r="IB137" s="1"/>
      <c r="IC137" s="1"/>
      <c r="ID137" s="1"/>
      <c r="IE137" s="1"/>
      <c r="IF137" s="1"/>
      <c r="IG137" s="1"/>
      <c r="IH137" s="1"/>
      <c r="II137" s="1"/>
      <c r="IJ137" s="1"/>
      <c r="IK137" s="1"/>
      <c r="IL137" s="1"/>
      <c r="IM137" s="1"/>
      <c r="IN137" s="1"/>
      <c r="IO137" s="1"/>
      <c r="IP137" s="1"/>
      <c r="IQ137" s="1"/>
      <c r="IR137" s="1"/>
      <c r="IS137" s="1"/>
      <c r="IT137" s="1"/>
    </row>
    <row r="138" spans="1:254" s="36" customFormat="1" x14ac:dyDescent="0.2">
      <c r="A138" s="1"/>
      <c r="B138" s="85"/>
      <c r="C138" s="1"/>
      <c r="D138" s="1"/>
      <c r="E138" s="73"/>
      <c r="F138" s="86"/>
      <c r="G138" s="1"/>
      <c r="H138" s="1"/>
      <c r="I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  <c r="EA138" s="1"/>
      <c r="EB138" s="1"/>
      <c r="EC138" s="1"/>
      <c r="ED138" s="1"/>
      <c r="EE138" s="1"/>
      <c r="EF138" s="1"/>
      <c r="EG138" s="1"/>
      <c r="EH138" s="1"/>
      <c r="EI138" s="1"/>
      <c r="EJ138" s="1"/>
      <c r="EK138" s="1"/>
      <c r="EL138" s="1"/>
      <c r="EM138" s="1"/>
      <c r="EN138" s="1"/>
      <c r="EO138" s="1"/>
      <c r="EP138" s="1"/>
      <c r="EQ138" s="1"/>
      <c r="ER138" s="1"/>
      <c r="ES138" s="1"/>
      <c r="ET138" s="1"/>
      <c r="EU138" s="1"/>
      <c r="EV138" s="1"/>
      <c r="EW138" s="1"/>
      <c r="EX138" s="1"/>
      <c r="EY138" s="1"/>
      <c r="EZ138" s="1"/>
      <c r="FA138" s="1"/>
      <c r="FB138" s="1"/>
      <c r="FC138" s="1"/>
      <c r="FD138" s="1"/>
      <c r="FE138" s="1"/>
      <c r="FF138" s="1"/>
      <c r="FG138" s="1"/>
      <c r="FH138" s="1"/>
      <c r="FI138" s="1"/>
      <c r="FJ138" s="1"/>
      <c r="FK138" s="1"/>
      <c r="FL138" s="1"/>
      <c r="FM138" s="1"/>
      <c r="FN138" s="1"/>
      <c r="FO138" s="1"/>
      <c r="FP138" s="1"/>
      <c r="FQ138" s="1"/>
      <c r="FR138" s="1"/>
      <c r="FS138" s="1"/>
      <c r="FT138" s="1"/>
      <c r="FU138" s="1"/>
      <c r="FV138" s="1"/>
      <c r="FW138" s="1"/>
      <c r="FX138" s="1"/>
      <c r="FY138" s="1"/>
      <c r="FZ138" s="1"/>
      <c r="GA138" s="1"/>
      <c r="GB138" s="1"/>
      <c r="GC138" s="1"/>
      <c r="GD138" s="1"/>
      <c r="GE138" s="1"/>
      <c r="GF138" s="1"/>
      <c r="GG138" s="1"/>
      <c r="GH138" s="1"/>
      <c r="GI138" s="1"/>
      <c r="GJ138" s="1"/>
      <c r="GK138" s="1"/>
      <c r="GL138" s="1"/>
      <c r="GM138" s="1"/>
      <c r="GN138" s="1"/>
      <c r="GO138" s="1"/>
      <c r="GP138" s="1"/>
      <c r="GQ138" s="1"/>
      <c r="GR138" s="1"/>
      <c r="GS138" s="1"/>
      <c r="GT138" s="1"/>
      <c r="GU138" s="1"/>
      <c r="GV138" s="1"/>
      <c r="GW138" s="1"/>
      <c r="GX138" s="1"/>
      <c r="GY138" s="1"/>
      <c r="GZ138" s="1"/>
      <c r="HA138" s="1"/>
      <c r="HB138" s="1"/>
      <c r="HC138" s="1"/>
      <c r="HD138" s="1"/>
      <c r="HE138" s="1"/>
      <c r="HF138" s="1"/>
      <c r="HG138" s="1"/>
      <c r="HH138" s="1"/>
      <c r="HI138" s="1"/>
      <c r="HJ138" s="1"/>
      <c r="HK138" s="1"/>
      <c r="HL138" s="1"/>
      <c r="HM138" s="1"/>
      <c r="HN138" s="1"/>
      <c r="HO138" s="1"/>
      <c r="HP138" s="1"/>
      <c r="HQ138" s="1"/>
      <c r="HR138" s="1"/>
      <c r="HS138" s="1"/>
      <c r="HT138" s="1"/>
      <c r="HU138" s="1"/>
      <c r="HV138" s="1"/>
      <c r="HW138" s="1"/>
      <c r="HX138" s="1"/>
      <c r="HY138" s="1"/>
      <c r="HZ138" s="1"/>
      <c r="IA138" s="1"/>
      <c r="IB138" s="1"/>
      <c r="IC138" s="1"/>
      <c r="ID138" s="1"/>
      <c r="IE138" s="1"/>
      <c r="IF138" s="1"/>
      <c r="IG138" s="1"/>
      <c r="IH138" s="1"/>
      <c r="II138" s="1"/>
      <c r="IJ138" s="1"/>
      <c r="IK138" s="1"/>
      <c r="IL138" s="1"/>
      <c r="IM138" s="1"/>
      <c r="IN138" s="1"/>
      <c r="IO138" s="1"/>
      <c r="IP138" s="1"/>
      <c r="IQ138" s="1"/>
      <c r="IR138" s="1"/>
      <c r="IS138" s="1"/>
      <c r="IT138" s="1"/>
    </row>
    <row r="139" spans="1:254" s="36" customFormat="1" x14ac:dyDescent="0.2">
      <c r="A139" s="1"/>
      <c r="B139" s="85"/>
      <c r="C139" s="1"/>
      <c r="D139" s="1"/>
      <c r="E139" s="73"/>
      <c r="F139" s="86"/>
      <c r="G139" s="1"/>
      <c r="H139" s="1"/>
      <c r="I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  <c r="EA139" s="1"/>
      <c r="EB139" s="1"/>
      <c r="EC139" s="1"/>
      <c r="ED139" s="1"/>
      <c r="EE139" s="1"/>
      <c r="EF139" s="1"/>
      <c r="EG139" s="1"/>
      <c r="EH139" s="1"/>
      <c r="EI139" s="1"/>
      <c r="EJ139" s="1"/>
      <c r="EK139" s="1"/>
      <c r="EL139" s="1"/>
      <c r="EM139" s="1"/>
      <c r="EN139" s="1"/>
      <c r="EO139" s="1"/>
      <c r="EP139" s="1"/>
      <c r="EQ139" s="1"/>
      <c r="ER139" s="1"/>
      <c r="ES139" s="1"/>
      <c r="ET139" s="1"/>
      <c r="EU139" s="1"/>
      <c r="EV139" s="1"/>
      <c r="EW139" s="1"/>
      <c r="EX139" s="1"/>
      <c r="EY139" s="1"/>
      <c r="EZ139" s="1"/>
      <c r="FA139" s="1"/>
      <c r="FB139" s="1"/>
      <c r="FC139" s="1"/>
      <c r="FD139" s="1"/>
      <c r="FE139" s="1"/>
      <c r="FF139" s="1"/>
      <c r="FG139" s="1"/>
      <c r="FH139" s="1"/>
      <c r="FI139" s="1"/>
      <c r="FJ139" s="1"/>
      <c r="FK139" s="1"/>
      <c r="FL139" s="1"/>
      <c r="FM139" s="1"/>
      <c r="FN139" s="1"/>
      <c r="FO139" s="1"/>
      <c r="FP139" s="1"/>
      <c r="FQ139" s="1"/>
      <c r="FR139" s="1"/>
      <c r="FS139" s="1"/>
      <c r="FT139" s="1"/>
      <c r="FU139" s="1"/>
      <c r="FV139" s="1"/>
      <c r="FW139" s="1"/>
      <c r="FX139" s="1"/>
      <c r="FY139" s="1"/>
      <c r="FZ139" s="1"/>
      <c r="GA139" s="1"/>
      <c r="GB139" s="1"/>
      <c r="GC139" s="1"/>
      <c r="GD139" s="1"/>
      <c r="GE139" s="1"/>
      <c r="GF139" s="1"/>
      <c r="GG139" s="1"/>
      <c r="GH139" s="1"/>
      <c r="GI139" s="1"/>
      <c r="GJ139" s="1"/>
      <c r="GK139" s="1"/>
      <c r="GL139" s="1"/>
      <c r="GM139" s="1"/>
      <c r="GN139" s="1"/>
      <c r="GO139" s="1"/>
      <c r="GP139" s="1"/>
      <c r="GQ139" s="1"/>
      <c r="GR139" s="1"/>
      <c r="GS139" s="1"/>
      <c r="GT139" s="1"/>
      <c r="GU139" s="1"/>
      <c r="GV139" s="1"/>
      <c r="GW139" s="1"/>
      <c r="GX139" s="1"/>
      <c r="GY139" s="1"/>
      <c r="GZ139" s="1"/>
      <c r="HA139" s="1"/>
      <c r="HB139" s="1"/>
      <c r="HC139" s="1"/>
      <c r="HD139" s="1"/>
      <c r="HE139" s="1"/>
      <c r="HF139" s="1"/>
      <c r="HG139" s="1"/>
      <c r="HH139" s="1"/>
      <c r="HI139" s="1"/>
      <c r="HJ139" s="1"/>
      <c r="HK139" s="1"/>
      <c r="HL139" s="1"/>
      <c r="HM139" s="1"/>
      <c r="HN139" s="1"/>
      <c r="HO139" s="1"/>
      <c r="HP139" s="1"/>
      <c r="HQ139" s="1"/>
      <c r="HR139" s="1"/>
      <c r="HS139" s="1"/>
      <c r="HT139" s="1"/>
      <c r="HU139" s="1"/>
      <c r="HV139" s="1"/>
      <c r="HW139" s="1"/>
      <c r="HX139" s="1"/>
      <c r="HY139" s="1"/>
      <c r="HZ139" s="1"/>
      <c r="IA139" s="1"/>
      <c r="IB139" s="1"/>
      <c r="IC139" s="1"/>
      <c r="ID139" s="1"/>
      <c r="IE139" s="1"/>
      <c r="IF139" s="1"/>
      <c r="IG139" s="1"/>
      <c r="IH139" s="1"/>
      <c r="II139" s="1"/>
      <c r="IJ139" s="1"/>
      <c r="IK139" s="1"/>
      <c r="IL139" s="1"/>
      <c r="IM139" s="1"/>
      <c r="IN139" s="1"/>
      <c r="IO139" s="1"/>
      <c r="IP139" s="1"/>
      <c r="IQ139" s="1"/>
      <c r="IR139" s="1"/>
      <c r="IS139" s="1"/>
      <c r="IT139" s="1"/>
    </row>
    <row r="140" spans="1:254" s="36" customFormat="1" x14ac:dyDescent="0.2">
      <c r="A140" s="1"/>
      <c r="B140" s="85"/>
      <c r="C140" s="1"/>
      <c r="D140" s="1"/>
      <c r="E140" s="73"/>
      <c r="F140" s="86"/>
      <c r="G140" s="1"/>
      <c r="H140" s="1"/>
      <c r="I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  <c r="EA140" s="1"/>
      <c r="EB140" s="1"/>
      <c r="EC140" s="1"/>
      <c r="ED140" s="1"/>
      <c r="EE140" s="1"/>
      <c r="EF140" s="1"/>
      <c r="EG140" s="1"/>
      <c r="EH140" s="1"/>
      <c r="EI140" s="1"/>
      <c r="EJ140" s="1"/>
      <c r="EK140" s="1"/>
      <c r="EL140" s="1"/>
      <c r="EM140" s="1"/>
      <c r="EN140" s="1"/>
      <c r="EO140" s="1"/>
      <c r="EP140" s="1"/>
      <c r="EQ140" s="1"/>
      <c r="ER140" s="1"/>
      <c r="ES140" s="1"/>
      <c r="ET140" s="1"/>
      <c r="EU140" s="1"/>
      <c r="EV140" s="1"/>
      <c r="EW140" s="1"/>
      <c r="EX140" s="1"/>
      <c r="EY140" s="1"/>
      <c r="EZ140" s="1"/>
      <c r="FA140" s="1"/>
      <c r="FB140" s="1"/>
      <c r="FC140" s="1"/>
      <c r="FD140" s="1"/>
      <c r="FE140" s="1"/>
      <c r="FF140" s="1"/>
      <c r="FG140" s="1"/>
      <c r="FH140" s="1"/>
      <c r="FI140" s="1"/>
      <c r="FJ140" s="1"/>
      <c r="FK140" s="1"/>
      <c r="FL140" s="1"/>
      <c r="FM140" s="1"/>
      <c r="FN140" s="1"/>
      <c r="FO140" s="1"/>
      <c r="FP140" s="1"/>
      <c r="FQ140" s="1"/>
      <c r="FR140" s="1"/>
      <c r="FS140" s="1"/>
      <c r="FT140" s="1"/>
      <c r="FU140" s="1"/>
      <c r="FV140" s="1"/>
      <c r="FW140" s="1"/>
      <c r="FX140" s="1"/>
      <c r="FY140" s="1"/>
      <c r="FZ140" s="1"/>
      <c r="GA140" s="1"/>
      <c r="GB140" s="1"/>
      <c r="GC140" s="1"/>
      <c r="GD140" s="1"/>
      <c r="GE140" s="1"/>
      <c r="GF140" s="1"/>
      <c r="GG140" s="1"/>
      <c r="GH140" s="1"/>
      <c r="GI140" s="1"/>
      <c r="GJ140" s="1"/>
      <c r="GK140" s="1"/>
      <c r="GL140" s="1"/>
      <c r="GM140" s="1"/>
      <c r="GN140" s="1"/>
      <c r="GO140" s="1"/>
      <c r="GP140" s="1"/>
      <c r="GQ140" s="1"/>
      <c r="GR140" s="1"/>
      <c r="GS140" s="1"/>
      <c r="GT140" s="1"/>
      <c r="GU140" s="1"/>
      <c r="GV140" s="1"/>
      <c r="GW140" s="1"/>
      <c r="GX140" s="1"/>
      <c r="GY140" s="1"/>
      <c r="GZ140" s="1"/>
      <c r="HA140" s="1"/>
      <c r="HB140" s="1"/>
      <c r="HC140" s="1"/>
      <c r="HD140" s="1"/>
      <c r="HE140" s="1"/>
      <c r="HF140" s="1"/>
      <c r="HG140" s="1"/>
      <c r="HH140" s="1"/>
      <c r="HI140" s="1"/>
      <c r="HJ140" s="1"/>
      <c r="HK140" s="1"/>
      <c r="HL140" s="1"/>
      <c r="HM140" s="1"/>
      <c r="HN140" s="1"/>
      <c r="HO140" s="1"/>
      <c r="HP140" s="1"/>
      <c r="HQ140" s="1"/>
      <c r="HR140" s="1"/>
      <c r="HS140" s="1"/>
      <c r="HT140" s="1"/>
      <c r="HU140" s="1"/>
      <c r="HV140" s="1"/>
      <c r="HW140" s="1"/>
      <c r="HX140" s="1"/>
      <c r="HY140" s="1"/>
      <c r="HZ140" s="1"/>
      <c r="IA140" s="1"/>
      <c r="IB140" s="1"/>
      <c r="IC140" s="1"/>
      <c r="ID140" s="1"/>
      <c r="IE140" s="1"/>
      <c r="IF140" s="1"/>
      <c r="IG140" s="1"/>
      <c r="IH140" s="1"/>
      <c r="II140" s="1"/>
      <c r="IJ140" s="1"/>
      <c r="IK140" s="1"/>
      <c r="IL140" s="1"/>
      <c r="IM140" s="1"/>
      <c r="IN140" s="1"/>
      <c r="IO140" s="1"/>
      <c r="IP140" s="1"/>
      <c r="IQ140" s="1"/>
      <c r="IR140" s="1"/>
      <c r="IS140" s="1"/>
      <c r="IT140" s="1"/>
    </row>
    <row r="141" spans="1:254" s="36" customFormat="1" x14ac:dyDescent="0.2">
      <c r="A141" s="1"/>
      <c r="B141" s="85"/>
      <c r="C141" s="1"/>
      <c r="D141" s="1"/>
      <c r="E141" s="73"/>
      <c r="F141" s="86"/>
      <c r="G141" s="1"/>
      <c r="H141" s="1"/>
      <c r="I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  <c r="EA141" s="1"/>
      <c r="EB141" s="1"/>
      <c r="EC141" s="1"/>
      <c r="ED141" s="1"/>
      <c r="EE141" s="1"/>
      <c r="EF141" s="1"/>
      <c r="EG141" s="1"/>
      <c r="EH141" s="1"/>
      <c r="EI141" s="1"/>
      <c r="EJ141" s="1"/>
      <c r="EK141" s="1"/>
      <c r="EL141" s="1"/>
      <c r="EM141" s="1"/>
      <c r="EN141" s="1"/>
      <c r="EO141" s="1"/>
      <c r="EP141" s="1"/>
      <c r="EQ141" s="1"/>
      <c r="ER141" s="1"/>
      <c r="ES141" s="1"/>
      <c r="ET141" s="1"/>
      <c r="EU141" s="1"/>
      <c r="EV141" s="1"/>
      <c r="EW141" s="1"/>
      <c r="EX141" s="1"/>
      <c r="EY141" s="1"/>
      <c r="EZ141" s="1"/>
      <c r="FA141" s="1"/>
      <c r="FB141" s="1"/>
      <c r="FC141" s="1"/>
      <c r="FD141" s="1"/>
      <c r="FE141" s="1"/>
      <c r="FF141" s="1"/>
      <c r="FG141" s="1"/>
      <c r="FH141" s="1"/>
      <c r="FI141" s="1"/>
      <c r="FJ141" s="1"/>
      <c r="FK141" s="1"/>
      <c r="FL141" s="1"/>
      <c r="FM141" s="1"/>
      <c r="FN141" s="1"/>
      <c r="FO141" s="1"/>
      <c r="FP141" s="1"/>
      <c r="FQ141" s="1"/>
      <c r="FR141" s="1"/>
      <c r="FS141" s="1"/>
      <c r="FT141" s="1"/>
      <c r="FU141" s="1"/>
      <c r="FV141" s="1"/>
      <c r="FW141" s="1"/>
      <c r="FX141" s="1"/>
      <c r="FY141" s="1"/>
      <c r="FZ141" s="1"/>
      <c r="GA141" s="1"/>
      <c r="GB141" s="1"/>
      <c r="GC141" s="1"/>
      <c r="GD141" s="1"/>
      <c r="GE141" s="1"/>
      <c r="GF141" s="1"/>
      <c r="GG141" s="1"/>
      <c r="GH141" s="1"/>
      <c r="GI141" s="1"/>
      <c r="GJ141" s="1"/>
      <c r="GK141" s="1"/>
      <c r="GL141" s="1"/>
      <c r="GM141" s="1"/>
      <c r="GN141" s="1"/>
      <c r="GO141" s="1"/>
      <c r="GP141" s="1"/>
      <c r="GQ141" s="1"/>
      <c r="GR141" s="1"/>
      <c r="GS141" s="1"/>
      <c r="GT141" s="1"/>
      <c r="GU141" s="1"/>
      <c r="GV141" s="1"/>
      <c r="GW141" s="1"/>
      <c r="GX141" s="1"/>
      <c r="GY141" s="1"/>
      <c r="GZ141" s="1"/>
      <c r="HA141" s="1"/>
      <c r="HB141" s="1"/>
      <c r="HC141" s="1"/>
      <c r="HD141" s="1"/>
      <c r="HE141" s="1"/>
      <c r="HF141" s="1"/>
      <c r="HG141" s="1"/>
      <c r="HH141" s="1"/>
      <c r="HI141" s="1"/>
      <c r="HJ141" s="1"/>
      <c r="HK141" s="1"/>
      <c r="HL141" s="1"/>
      <c r="HM141" s="1"/>
      <c r="HN141" s="1"/>
      <c r="HO141" s="1"/>
      <c r="HP141" s="1"/>
      <c r="HQ141" s="1"/>
      <c r="HR141" s="1"/>
      <c r="HS141" s="1"/>
      <c r="HT141" s="1"/>
      <c r="HU141" s="1"/>
      <c r="HV141" s="1"/>
      <c r="HW141" s="1"/>
      <c r="HX141" s="1"/>
      <c r="HY141" s="1"/>
      <c r="HZ141" s="1"/>
      <c r="IA141" s="1"/>
      <c r="IB141" s="1"/>
      <c r="IC141" s="1"/>
      <c r="ID141" s="1"/>
      <c r="IE141" s="1"/>
      <c r="IF141" s="1"/>
      <c r="IG141" s="1"/>
      <c r="IH141" s="1"/>
      <c r="II141" s="1"/>
      <c r="IJ141" s="1"/>
      <c r="IK141" s="1"/>
      <c r="IL141" s="1"/>
      <c r="IM141" s="1"/>
      <c r="IN141" s="1"/>
      <c r="IO141" s="1"/>
      <c r="IP141" s="1"/>
      <c r="IQ141" s="1"/>
      <c r="IR141" s="1"/>
      <c r="IS141" s="1"/>
      <c r="IT141" s="1"/>
    </row>
    <row r="142" spans="1:254" s="36" customFormat="1" x14ac:dyDescent="0.2">
      <c r="A142" s="1"/>
      <c r="B142" s="85"/>
      <c r="C142" s="1"/>
      <c r="D142" s="1"/>
      <c r="E142" s="73"/>
      <c r="F142" s="86"/>
      <c r="G142" s="1"/>
      <c r="H142" s="1"/>
      <c r="I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  <c r="EA142" s="1"/>
      <c r="EB142" s="1"/>
      <c r="EC142" s="1"/>
      <c r="ED142" s="1"/>
      <c r="EE142" s="1"/>
      <c r="EF142" s="1"/>
      <c r="EG142" s="1"/>
      <c r="EH142" s="1"/>
      <c r="EI142" s="1"/>
      <c r="EJ142" s="1"/>
      <c r="EK142" s="1"/>
      <c r="EL142" s="1"/>
      <c r="EM142" s="1"/>
      <c r="EN142" s="1"/>
      <c r="EO142" s="1"/>
      <c r="EP142" s="1"/>
      <c r="EQ142" s="1"/>
      <c r="ER142" s="1"/>
      <c r="ES142" s="1"/>
      <c r="ET142" s="1"/>
      <c r="EU142" s="1"/>
      <c r="EV142" s="1"/>
      <c r="EW142" s="1"/>
      <c r="EX142" s="1"/>
      <c r="EY142" s="1"/>
      <c r="EZ142" s="1"/>
      <c r="FA142" s="1"/>
      <c r="FB142" s="1"/>
      <c r="FC142" s="1"/>
      <c r="FD142" s="1"/>
      <c r="FE142" s="1"/>
      <c r="FF142" s="1"/>
      <c r="FG142" s="1"/>
      <c r="FH142" s="1"/>
      <c r="FI142" s="1"/>
      <c r="FJ142" s="1"/>
      <c r="FK142" s="1"/>
      <c r="FL142" s="1"/>
      <c r="FM142" s="1"/>
      <c r="FN142" s="1"/>
      <c r="FO142" s="1"/>
      <c r="FP142" s="1"/>
      <c r="FQ142" s="1"/>
      <c r="FR142" s="1"/>
      <c r="FS142" s="1"/>
      <c r="FT142" s="1"/>
      <c r="FU142" s="1"/>
      <c r="FV142" s="1"/>
      <c r="FW142" s="1"/>
      <c r="FX142" s="1"/>
      <c r="FY142" s="1"/>
      <c r="FZ142" s="1"/>
      <c r="GA142" s="1"/>
      <c r="GB142" s="1"/>
      <c r="GC142" s="1"/>
      <c r="GD142" s="1"/>
      <c r="GE142" s="1"/>
      <c r="GF142" s="1"/>
      <c r="GG142" s="1"/>
      <c r="GH142" s="1"/>
      <c r="GI142" s="1"/>
      <c r="GJ142" s="1"/>
      <c r="GK142" s="1"/>
      <c r="GL142" s="1"/>
      <c r="GM142" s="1"/>
      <c r="GN142" s="1"/>
      <c r="GO142" s="1"/>
      <c r="GP142" s="1"/>
      <c r="GQ142" s="1"/>
      <c r="GR142" s="1"/>
      <c r="GS142" s="1"/>
      <c r="GT142" s="1"/>
      <c r="GU142" s="1"/>
      <c r="GV142" s="1"/>
      <c r="GW142" s="1"/>
      <c r="GX142" s="1"/>
      <c r="GY142" s="1"/>
      <c r="GZ142" s="1"/>
      <c r="HA142" s="1"/>
      <c r="HB142" s="1"/>
      <c r="HC142" s="1"/>
      <c r="HD142" s="1"/>
      <c r="HE142" s="1"/>
      <c r="HF142" s="1"/>
      <c r="HG142" s="1"/>
      <c r="HH142" s="1"/>
      <c r="HI142" s="1"/>
      <c r="HJ142" s="1"/>
      <c r="HK142" s="1"/>
      <c r="HL142" s="1"/>
      <c r="HM142" s="1"/>
      <c r="HN142" s="1"/>
      <c r="HO142" s="1"/>
      <c r="HP142" s="1"/>
      <c r="HQ142" s="1"/>
      <c r="HR142" s="1"/>
      <c r="HS142" s="1"/>
      <c r="HT142" s="1"/>
      <c r="HU142" s="1"/>
      <c r="HV142" s="1"/>
      <c r="HW142" s="1"/>
      <c r="HX142" s="1"/>
      <c r="HY142" s="1"/>
      <c r="HZ142" s="1"/>
      <c r="IA142" s="1"/>
      <c r="IB142" s="1"/>
      <c r="IC142" s="1"/>
      <c r="ID142" s="1"/>
      <c r="IE142" s="1"/>
      <c r="IF142" s="1"/>
      <c r="IG142" s="1"/>
      <c r="IH142" s="1"/>
      <c r="II142" s="1"/>
      <c r="IJ142" s="1"/>
      <c r="IK142" s="1"/>
      <c r="IL142" s="1"/>
      <c r="IM142" s="1"/>
      <c r="IN142" s="1"/>
      <c r="IO142" s="1"/>
      <c r="IP142" s="1"/>
      <c r="IQ142" s="1"/>
      <c r="IR142" s="1"/>
      <c r="IS142" s="1"/>
      <c r="IT142" s="1"/>
    </row>
    <row r="143" spans="1:254" s="36" customFormat="1" x14ac:dyDescent="0.2">
      <c r="A143" s="1"/>
      <c r="B143" s="85"/>
      <c r="C143" s="1"/>
      <c r="D143" s="1"/>
      <c r="E143" s="73"/>
      <c r="F143" s="86"/>
      <c r="G143" s="1"/>
      <c r="H143" s="1"/>
      <c r="I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  <c r="EA143" s="1"/>
      <c r="EB143" s="1"/>
      <c r="EC143" s="1"/>
      <c r="ED143" s="1"/>
      <c r="EE143" s="1"/>
      <c r="EF143" s="1"/>
      <c r="EG143" s="1"/>
      <c r="EH143" s="1"/>
      <c r="EI143" s="1"/>
      <c r="EJ143" s="1"/>
      <c r="EK143" s="1"/>
      <c r="EL143" s="1"/>
      <c r="EM143" s="1"/>
      <c r="EN143" s="1"/>
      <c r="EO143" s="1"/>
      <c r="EP143" s="1"/>
      <c r="EQ143" s="1"/>
      <c r="ER143" s="1"/>
      <c r="ES143" s="1"/>
      <c r="ET143" s="1"/>
      <c r="EU143" s="1"/>
      <c r="EV143" s="1"/>
      <c r="EW143" s="1"/>
      <c r="EX143" s="1"/>
      <c r="EY143" s="1"/>
      <c r="EZ143" s="1"/>
      <c r="FA143" s="1"/>
      <c r="FB143" s="1"/>
      <c r="FC143" s="1"/>
      <c r="FD143" s="1"/>
      <c r="FE143" s="1"/>
      <c r="FF143" s="1"/>
      <c r="FG143" s="1"/>
      <c r="FH143" s="1"/>
      <c r="FI143" s="1"/>
      <c r="FJ143" s="1"/>
      <c r="FK143" s="1"/>
      <c r="FL143" s="1"/>
      <c r="FM143" s="1"/>
      <c r="FN143" s="1"/>
      <c r="FO143" s="1"/>
      <c r="FP143" s="1"/>
      <c r="FQ143" s="1"/>
      <c r="FR143" s="1"/>
      <c r="FS143" s="1"/>
      <c r="FT143" s="1"/>
      <c r="FU143" s="1"/>
      <c r="FV143" s="1"/>
      <c r="FW143" s="1"/>
      <c r="FX143" s="1"/>
      <c r="FY143" s="1"/>
      <c r="FZ143" s="1"/>
      <c r="GA143" s="1"/>
      <c r="GB143" s="1"/>
      <c r="GC143" s="1"/>
      <c r="GD143" s="1"/>
      <c r="GE143" s="1"/>
      <c r="GF143" s="1"/>
      <c r="GG143" s="1"/>
      <c r="GH143" s="1"/>
      <c r="GI143" s="1"/>
      <c r="GJ143" s="1"/>
      <c r="GK143" s="1"/>
      <c r="GL143" s="1"/>
      <c r="GM143" s="1"/>
      <c r="GN143" s="1"/>
      <c r="GO143" s="1"/>
      <c r="GP143" s="1"/>
      <c r="GQ143" s="1"/>
      <c r="GR143" s="1"/>
      <c r="GS143" s="1"/>
      <c r="GT143" s="1"/>
      <c r="GU143" s="1"/>
      <c r="GV143" s="1"/>
      <c r="GW143" s="1"/>
      <c r="GX143" s="1"/>
      <c r="GY143" s="1"/>
      <c r="GZ143" s="1"/>
      <c r="HA143" s="1"/>
      <c r="HB143" s="1"/>
      <c r="HC143" s="1"/>
      <c r="HD143" s="1"/>
      <c r="HE143" s="1"/>
      <c r="HF143" s="1"/>
      <c r="HG143" s="1"/>
      <c r="HH143" s="1"/>
      <c r="HI143" s="1"/>
      <c r="HJ143" s="1"/>
      <c r="HK143" s="1"/>
      <c r="HL143" s="1"/>
      <c r="HM143" s="1"/>
      <c r="HN143" s="1"/>
      <c r="HO143" s="1"/>
      <c r="HP143" s="1"/>
      <c r="HQ143" s="1"/>
      <c r="HR143" s="1"/>
      <c r="HS143" s="1"/>
      <c r="HT143" s="1"/>
      <c r="HU143" s="1"/>
      <c r="HV143" s="1"/>
      <c r="HW143" s="1"/>
      <c r="HX143" s="1"/>
      <c r="HY143" s="1"/>
      <c r="HZ143" s="1"/>
      <c r="IA143" s="1"/>
      <c r="IB143" s="1"/>
      <c r="IC143" s="1"/>
      <c r="ID143" s="1"/>
      <c r="IE143" s="1"/>
      <c r="IF143" s="1"/>
      <c r="IG143" s="1"/>
      <c r="IH143" s="1"/>
      <c r="II143" s="1"/>
      <c r="IJ143" s="1"/>
      <c r="IK143" s="1"/>
      <c r="IL143" s="1"/>
      <c r="IM143" s="1"/>
      <c r="IN143" s="1"/>
      <c r="IO143" s="1"/>
      <c r="IP143" s="1"/>
      <c r="IQ143" s="1"/>
      <c r="IR143" s="1"/>
      <c r="IS143" s="1"/>
      <c r="IT143" s="1"/>
    </row>
    <row r="144" spans="1:254" s="36" customFormat="1" x14ac:dyDescent="0.2">
      <c r="A144" s="1"/>
      <c r="B144" s="85"/>
      <c r="C144" s="1"/>
      <c r="D144" s="1"/>
      <c r="E144" s="73"/>
      <c r="F144" s="86"/>
      <c r="G144" s="1"/>
      <c r="H144" s="1"/>
      <c r="I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  <c r="EA144" s="1"/>
      <c r="EB144" s="1"/>
      <c r="EC144" s="1"/>
      <c r="ED144" s="1"/>
      <c r="EE144" s="1"/>
      <c r="EF144" s="1"/>
      <c r="EG144" s="1"/>
      <c r="EH144" s="1"/>
      <c r="EI144" s="1"/>
      <c r="EJ144" s="1"/>
      <c r="EK144" s="1"/>
      <c r="EL144" s="1"/>
      <c r="EM144" s="1"/>
      <c r="EN144" s="1"/>
      <c r="EO144" s="1"/>
      <c r="EP144" s="1"/>
      <c r="EQ144" s="1"/>
      <c r="ER144" s="1"/>
      <c r="ES144" s="1"/>
      <c r="ET144" s="1"/>
      <c r="EU144" s="1"/>
      <c r="EV144" s="1"/>
      <c r="EW144" s="1"/>
      <c r="EX144" s="1"/>
      <c r="EY144" s="1"/>
      <c r="EZ144" s="1"/>
      <c r="FA144" s="1"/>
      <c r="FB144" s="1"/>
      <c r="FC144" s="1"/>
      <c r="FD144" s="1"/>
      <c r="FE144" s="1"/>
      <c r="FF144" s="1"/>
      <c r="FG144" s="1"/>
      <c r="FH144" s="1"/>
      <c r="FI144" s="1"/>
      <c r="FJ144" s="1"/>
      <c r="FK144" s="1"/>
      <c r="FL144" s="1"/>
      <c r="FM144" s="1"/>
      <c r="FN144" s="1"/>
      <c r="FO144" s="1"/>
      <c r="FP144" s="1"/>
      <c r="FQ144" s="1"/>
      <c r="FR144" s="1"/>
      <c r="FS144" s="1"/>
      <c r="FT144" s="1"/>
      <c r="FU144" s="1"/>
      <c r="FV144" s="1"/>
      <c r="FW144" s="1"/>
      <c r="FX144" s="1"/>
      <c r="FY144" s="1"/>
      <c r="FZ144" s="1"/>
      <c r="GA144" s="1"/>
      <c r="GB144" s="1"/>
      <c r="GC144" s="1"/>
      <c r="GD144" s="1"/>
      <c r="GE144" s="1"/>
      <c r="GF144" s="1"/>
      <c r="GG144" s="1"/>
      <c r="GH144" s="1"/>
      <c r="GI144" s="1"/>
      <c r="GJ144" s="1"/>
      <c r="GK144" s="1"/>
      <c r="GL144" s="1"/>
      <c r="GM144" s="1"/>
      <c r="GN144" s="1"/>
      <c r="GO144" s="1"/>
      <c r="GP144" s="1"/>
      <c r="GQ144" s="1"/>
      <c r="GR144" s="1"/>
      <c r="GS144" s="1"/>
      <c r="GT144" s="1"/>
      <c r="GU144" s="1"/>
      <c r="GV144" s="1"/>
      <c r="GW144" s="1"/>
      <c r="GX144" s="1"/>
      <c r="GY144" s="1"/>
      <c r="GZ144" s="1"/>
      <c r="HA144" s="1"/>
      <c r="HB144" s="1"/>
      <c r="HC144" s="1"/>
      <c r="HD144" s="1"/>
      <c r="HE144" s="1"/>
      <c r="HF144" s="1"/>
      <c r="HG144" s="1"/>
      <c r="HH144" s="1"/>
      <c r="HI144" s="1"/>
      <c r="HJ144" s="1"/>
      <c r="HK144" s="1"/>
      <c r="HL144" s="1"/>
      <c r="HM144" s="1"/>
      <c r="HN144" s="1"/>
      <c r="HO144" s="1"/>
      <c r="HP144" s="1"/>
      <c r="HQ144" s="1"/>
      <c r="HR144" s="1"/>
      <c r="HS144" s="1"/>
      <c r="HT144" s="1"/>
      <c r="HU144" s="1"/>
      <c r="HV144" s="1"/>
      <c r="HW144" s="1"/>
      <c r="HX144" s="1"/>
      <c r="HY144" s="1"/>
      <c r="HZ144" s="1"/>
      <c r="IA144" s="1"/>
      <c r="IB144" s="1"/>
      <c r="IC144" s="1"/>
      <c r="ID144" s="1"/>
      <c r="IE144" s="1"/>
      <c r="IF144" s="1"/>
      <c r="IG144" s="1"/>
      <c r="IH144" s="1"/>
      <c r="II144" s="1"/>
      <c r="IJ144" s="1"/>
      <c r="IK144" s="1"/>
      <c r="IL144" s="1"/>
      <c r="IM144" s="1"/>
      <c r="IN144" s="1"/>
      <c r="IO144" s="1"/>
      <c r="IP144" s="1"/>
      <c r="IQ144" s="1"/>
      <c r="IR144" s="1"/>
      <c r="IS144" s="1"/>
      <c r="IT144" s="1"/>
    </row>
    <row r="145" spans="1:254" s="36" customFormat="1" x14ac:dyDescent="0.2">
      <c r="A145" s="1"/>
      <c r="B145" s="85"/>
      <c r="C145" s="1"/>
      <c r="D145" s="1"/>
      <c r="E145" s="73"/>
      <c r="F145" s="86"/>
      <c r="G145" s="1"/>
      <c r="H145" s="1"/>
      <c r="I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  <c r="EA145" s="1"/>
      <c r="EB145" s="1"/>
      <c r="EC145" s="1"/>
      <c r="ED145" s="1"/>
      <c r="EE145" s="1"/>
      <c r="EF145" s="1"/>
      <c r="EG145" s="1"/>
      <c r="EH145" s="1"/>
      <c r="EI145" s="1"/>
      <c r="EJ145" s="1"/>
      <c r="EK145" s="1"/>
      <c r="EL145" s="1"/>
      <c r="EM145" s="1"/>
      <c r="EN145" s="1"/>
      <c r="EO145" s="1"/>
      <c r="EP145" s="1"/>
      <c r="EQ145" s="1"/>
      <c r="ER145" s="1"/>
      <c r="ES145" s="1"/>
      <c r="ET145" s="1"/>
      <c r="EU145" s="1"/>
      <c r="EV145" s="1"/>
      <c r="EW145" s="1"/>
      <c r="EX145" s="1"/>
      <c r="EY145" s="1"/>
      <c r="EZ145" s="1"/>
      <c r="FA145" s="1"/>
      <c r="FB145" s="1"/>
      <c r="FC145" s="1"/>
      <c r="FD145" s="1"/>
      <c r="FE145" s="1"/>
      <c r="FF145" s="1"/>
      <c r="FG145" s="1"/>
      <c r="FH145" s="1"/>
      <c r="FI145" s="1"/>
      <c r="FJ145" s="1"/>
      <c r="FK145" s="1"/>
      <c r="FL145" s="1"/>
      <c r="FM145" s="1"/>
      <c r="FN145" s="1"/>
      <c r="FO145" s="1"/>
      <c r="FP145" s="1"/>
      <c r="FQ145" s="1"/>
      <c r="FR145" s="1"/>
      <c r="FS145" s="1"/>
      <c r="FT145" s="1"/>
      <c r="FU145" s="1"/>
      <c r="FV145" s="1"/>
      <c r="FW145" s="1"/>
      <c r="FX145" s="1"/>
      <c r="FY145" s="1"/>
      <c r="FZ145" s="1"/>
      <c r="GA145" s="1"/>
      <c r="GB145" s="1"/>
      <c r="GC145" s="1"/>
      <c r="GD145" s="1"/>
      <c r="GE145" s="1"/>
      <c r="GF145" s="1"/>
      <c r="GG145" s="1"/>
      <c r="GH145" s="1"/>
      <c r="GI145" s="1"/>
      <c r="GJ145" s="1"/>
      <c r="GK145" s="1"/>
      <c r="GL145" s="1"/>
      <c r="GM145" s="1"/>
      <c r="GN145" s="1"/>
      <c r="GO145" s="1"/>
      <c r="GP145" s="1"/>
      <c r="GQ145" s="1"/>
      <c r="GR145" s="1"/>
      <c r="GS145" s="1"/>
      <c r="GT145" s="1"/>
      <c r="GU145" s="1"/>
      <c r="GV145" s="1"/>
      <c r="GW145" s="1"/>
      <c r="GX145" s="1"/>
      <c r="GY145" s="1"/>
      <c r="GZ145" s="1"/>
      <c r="HA145" s="1"/>
      <c r="HB145" s="1"/>
      <c r="HC145" s="1"/>
      <c r="HD145" s="1"/>
      <c r="HE145" s="1"/>
      <c r="HF145" s="1"/>
      <c r="HG145" s="1"/>
      <c r="HH145" s="1"/>
      <c r="HI145" s="1"/>
      <c r="HJ145" s="1"/>
      <c r="HK145" s="1"/>
      <c r="HL145" s="1"/>
      <c r="HM145" s="1"/>
      <c r="HN145" s="1"/>
      <c r="HO145" s="1"/>
      <c r="HP145" s="1"/>
      <c r="HQ145" s="1"/>
      <c r="HR145" s="1"/>
      <c r="HS145" s="1"/>
      <c r="HT145" s="1"/>
      <c r="HU145" s="1"/>
      <c r="HV145" s="1"/>
      <c r="HW145" s="1"/>
      <c r="HX145" s="1"/>
      <c r="HY145" s="1"/>
      <c r="HZ145" s="1"/>
      <c r="IA145" s="1"/>
      <c r="IB145" s="1"/>
      <c r="IC145" s="1"/>
      <c r="ID145" s="1"/>
      <c r="IE145" s="1"/>
      <c r="IF145" s="1"/>
      <c r="IG145" s="1"/>
      <c r="IH145" s="1"/>
      <c r="II145" s="1"/>
      <c r="IJ145" s="1"/>
      <c r="IK145" s="1"/>
      <c r="IL145" s="1"/>
      <c r="IM145" s="1"/>
      <c r="IN145" s="1"/>
      <c r="IO145" s="1"/>
      <c r="IP145" s="1"/>
      <c r="IQ145" s="1"/>
      <c r="IR145" s="1"/>
      <c r="IS145" s="1"/>
      <c r="IT145" s="1"/>
    </row>
    <row r="146" spans="1:254" s="36" customFormat="1" x14ac:dyDescent="0.2">
      <c r="A146" s="1"/>
      <c r="B146" s="85"/>
      <c r="C146" s="1"/>
      <c r="D146" s="1"/>
      <c r="E146" s="73"/>
      <c r="F146" s="86"/>
      <c r="G146" s="1"/>
      <c r="H146" s="1"/>
      <c r="I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  <c r="EA146" s="1"/>
      <c r="EB146" s="1"/>
      <c r="EC146" s="1"/>
      <c r="ED146" s="1"/>
      <c r="EE146" s="1"/>
      <c r="EF146" s="1"/>
      <c r="EG146" s="1"/>
      <c r="EH146" s="1"/>
      <c r="EI146" s="1"/>
      <c r="EJ146" s="1"/>
      <c r="EK146" s="1"/>
      <c r="EL146" s="1"/>
      <c r="EM146" s="1"/>
      <c r="EN146" s="1"/>
      <c r="EO146" s="1"/>
      <c r="EP146" s="1"/>
      <c r="EQ146" s="1"/>
      <c r="ER146" s="1"/>
      <c r="ES146" s="1"/>
      <c r="ET146" s="1"/>
      <c r="EU146" s="1"/>
      <c r="EV146" s="1"/>
      <c r="EW146" s="1"/>
      <c r="EX146" s="1"/>
      <c r="EY146" s="1"/>
      <c r="EZ146" s="1"/>
      <c r="FA146" s="1"/>
      <c r="FB146" s="1"/>
      <c r="FC146" s="1"/>
      <c r="FD146" s="1"/>
      <c r="FE146" s="1"/>
      <c r="FF146" s="1"/>
      <c r="FG146" s="1"/>
      <c r="FH146" s="1"/>
      <c r="FI146" s="1"/>
      <c r="FJ146" s="1"/>
      <c r="FK146" s="1"/>
      <c r="FL146" s="1"/>
      <c r="FM146" s="1"/>
      <c r="FN146" s="1"/>
      <c r="FO146" s="1"/>
      <c r="FP146" s="1"/>
      <c r="FQ146" s="1"/>
      <c r="FR146" s="1"/>
      <c r="FS146" s="1"/>
      <c r="FT146" s="1"/>
      <c r="FU146" s="1"/>
      <c r="FV146" s="1"/>
      <c r="FW146" s="1"/>
      <c r="FX146" s="1"/>
      <c r="FY146" s="1"/>
      <c r="FZ146" s="1"/>
      <c r="GA146" s="1"/>
      <c r="GB146" s="1"/>
      <c r="GC146" s="1"/>
      <c r="GD146" s="1"/>
      <c r="GE146" s="1"/>
      <c r="GF146" s="1"/>
      <c r="GG146" s="1"/>
      <c r="GH146" s="1"/>
      <c r="GI146" s="1"/>
      <c r="GJ146" s="1"/>
      <c r="GK146" s="1"/>
      <c r="GL146" s="1"/>
      <c r="GM146" s="1"/>
      <c r="GN146" s="1"/>
      <c r="GO146" s="1"/>
      <c r="GP146" s="1"/>
      <c r="GQ146" s="1"/>
      <c r="GR146" s="1"/>
      <c r="GS146" s="1"/>
      <c r="GT146" s="1"/>
      <c r="GU146" s="1"/>
      <c r="GV146" s="1"/>
      <c r="GW146" s="1"/>
      <c r="GX146" s="1"/>
      <c r="GY146" s="1"/>
      <c r="GZ146" s="1"/>
      <c r="HA146" s="1"/>
      <c r="HB146" s="1"/>
      <c r="HC146" s="1"/>
      <c r="HD146" s="1"/>
      <c r="HE146" s="1"/>
      <c r="HF146" s="1"/>
      <c r="HG146" s="1"/>
      <c r="HH146" s="1"/>
      <c r="HI146" s="1"/>
      <c r="HJ146" s="1"/>
      <c r="HK146" s="1"/>
      <c r="HL146" s="1"/>
      <c r="HM146" s="1"/>
      <c r="HN146" s="1"/>
      <c r="HO146" s="1"/>
      <c r="HP146" s="1"/>
      <c r="HQ146" s="1"/>
      <c r="HR146" s="1"/>
      <c r="HS146" s="1"/>
      <c r="HT146" s="1"/>
      <c r="HU146" s="1"/>
      <c r="HV146" s="1"/>
      <c r="HW146" s="1"/>
      <c r="HX146" s="1"/>
      <c r="HY146" s="1"/>
      <c r="HZ146" s="1"/>
      <c r="IA146" s="1"/>
      <c r="IB146" s="1"/>
      <c r="IC146" s="1"/>
      <c r="ID146" s="1"/>
      <c r="IE146" s="1"/>
      <c r="IF146" s="1"/>
      <c r="IG146" s="1"/>
      <c r="IH146" s="1"/>
      <c r="II146" s="1"/>
      <c r="IJ146" s="1"/>
      <c r="IK146" s="1"/>
      <c r="IL146" s="1"/>
      <c r="IM146" s="1"/>
      <c r="IN146" s="1"/>
      <c r="IO146" s="1"/>
      <c r="IP146" s="1"/>
      <c r="IQ146" s="1"/>
      <c r="IR146" s="1"/>
      <c r="IS146" s="1"/>
      <c r="IT146" s="1"/>
    </row>
    <row r="147" spans="1:254" s="36" customFormat="1" x14ac:dyDescent="0.2">
      <c r="A147" s="1"/>
      <c r="B147" s="85"/>
      <c r="C147" s="1"/>
      <c r="D147" s="1"/>
      <c r="E147" s="73"/>
      <c r="F147" s="86"/>
      <c r="G147" s="1"/>
      <c r="H147" s="1"/>
      <c r="I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  <c r="EA147" s="1"/>
      <c r="EB147" s="1"/>
      <c r="EC147" s="1"/>
      <c r="ED147" s="1"/>
      <c r="EE147" s="1"/>
      <c r="EF147" s="1"/>
      <c r="EG147" s="1"/>
      <c r="EH147" s="1"/>
      <c r="EI147" s="1"/>
      <c r="EJ147" s="1"/>
      <c r="EK147" s="1"/>
      <c r="EL147" s="1"/>
      <c r="EM147" s="1"/>
      <c r="EN147" s="1"/>
      <c r="EO147" s="1"/>
      <c r="EP147" s="1"/>
      <c r="EQ147" s="1"/>
      <c r="ER147" s="1"/>
      <c r="ES147" s="1"/>
      <c r="ET147" s="1"/>
      <c r="EU147" s="1"/>
      <c r="EV147" s="1"/>
      <c r="EW147" s="1"/>
      <c r="EX147" s="1"/>
      <c r="EY147" s="1"/>
      <c r="EZ147" s="1"/>
      <c r="FA147" s="1"/>
      <c r="FB147" s="1"/>
      <c r="FC147" s="1"/>
      <c r="FD147" s="1"/>
      <c r="FE147" s="1"/>
      <c r="FF147" s="1"/>
      <c r="FG147" s="1"/>
      <c r="FH147" s="1"/>
      <c r="FI147" s="1"/>
      <c r="FJ147" s="1"/>
      <c r="FK147" s="1"/>
      <c r="FL147" s="1"/>
      <c r="FM147" s="1"/>
      <c r="FN147" s="1"/>
      <c r="FO147" s="1"/>
      <c r="FP147" s="1"/>
      <c r="FQ147" s="1"/>
      <c r="FR147" s="1"/>
      <c r="FS147" s="1"/>
      <c r="FT147" s="1"/>
      <c r="FU147" s="1"/>
      <c r="FV147" s="1"/>
      <c r="FW147" s="1"/>
      <c r="FX147" s="1"/>
      <c r="FY147" s="1"/>
      <c r="FZ147" s="1"/>
      <c r="GA147" s="1"/>
      <c r="GB147" s="1"/>
      <c r="GC147" s="1"/>
      <c r="GD147" s="1"/>
      <c r="GE147" s="1"/>
      <c r="GF147" s="1"/>
      <c r="GG147" s="1"/>
      <c r="GH147" s="1"/>
      <c r="GI147" s="1"/>
      <c r="GJ147" s="1"/>
      <c r="GK147" s="1"/>
      <c r="GL147" s="1"/>
      <c r="GM147" s="1"/>
      <c r="GN147" s="1"/>
      <c r="GO147" s="1"/>
      <c r="GP147" s="1"/>
      <c r="GQ147" s="1"/>
      <c r="GR147" s="1"/>
      <c r="GS147" s="1"/>
      <c r="GT147" s="1"/>
      <c r="GU147" s="1"/>
      <c r="GV147" s="1"/>
      <c r="GW147" s="1"/>
      <c r="GX147" s="1"/>
      <c r="GY147" s="1"/>
      <c r="GZ147" s="1"/>
      <c r="HA147" s="1"/>
      <c r="HB147" s="1"/>
      <c r="HC147" s="1"/>
      <c r="HD147" s="1"/>
      <c r="HE147" s="1"/>
      <c r="HF147" s="1"/>
      <c r="HG147" s="1"/>
      <c r="HH147" s="1"/>
      <c r="HI147" s="1"/>
      <c r="HJ147" s="1"/>
      <c r="HK147" s="1"/>
      <c r="HL147" s="1"/>
      <c r="HM147" s="1"/>
      <c r="HN147" s="1"/>
      <c r="HO147" s="1"/>
      <c r="HP147" s="1"/>
      <c r="HQ147" s="1"/>
      <c r="HR147" s="1"/>
      <c r="HS147" s="1"/>
      <c r="HT147" s="1"/>
      <c r="HU147" s="1"/>
      <c r="HV147" s="1"/>
      <c r="HW147" s="1"/>
      <c r="HX147" s="1"/>
      <c r="HY147" s="1"/>
      <c r="HZ147" s="1"/>
      <c r="IA147" s="1"/>
      <c r="IB147" s="1"/>
      <c r="IC147" s="1"/>
      <c r="ID147" s="1"/>
      <c r="IE147" s="1"/>
      <c r="IF147" s="1"/>
      <c r="IG147" s="1"/>
      <c r="IH147" s="1"/>
      <c r="II147" s="1"/>
      <c r="IJ147" s="1"/>
      <c r="IK147" s="1"/>
      <c r="IL147" s="1"/>
      <c r="IM147" s="1"/>
      <c r="IN147" s="1"/>
      <c r="IO147" s="1"/>
      <c r="IP147" s="1"/>
      <c r="IQ147" s="1"/>
      <c r="IR147" s="1"/>
      <c r="IS147" s="1"/>
      <c r="IT147" s="1"/>
    </row>
    <row r="148" spans="1:254" s="36" customFormat="1" x14ac:dyDescent="0.2">
      <c r="A148" s="1"/>
      <c r="B148" s="85"/>
      <c r="C148" s="1"/>
      <c r="D148" s="1"/>
      <c r="E148" s="73"/>
      <c r="F148" s="86"/>
      <c r="G148" s="1"/>
      <c r="H148" s="1"/>
      <c r="I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  <c r="EA148" s="1"/>
      <c r="EB148" s="1"/>
      <c r="EC148" s="1"/>
      <c r="ED148" s="1"/>
      <c r="EE148" s="1"/>
      <c r="EF148" s="1"/>
      <c r="EG148" s="1"/>
      <c r="EH148" s="1"/>
      <c r="EI148" s="1"/>
      <c r="EJ148" s="1"/>
      <c r="EK148" s="1"/>
      <c r="EL148" s="1"/>
      <c r="EM148" s="1"/>
      <c r="EN148" s="1"/>
      <c r="EO148" s="1"/>
      <c r="EP148" s="1"/>
      <c r="EQ148" s="1"/>
      <c r="ER148" s="1"/>
      <c r="ES148" s="1"/>
      <c r="ET148" s="1"/>
      <c r="EU148" s="1"/>
      <c r="EV148" s="1"/>
      <c r="EW148" s="1"/>
      <c r="EX148" s="1"/>
      <c r="EY148" s="1"/>
      <c r="EZ148" s="1"/>
      <c r="FA148" s="1"/>
      <c r="FB148" s="1"/>
      <c r="FC148" s="1"/>
      <c r="FD148" s="1"/>
      <c r="FE148" s="1"/>
      <c r="FF148" s="1"/>
      <c r="FG148" s="1"/>
      <c r="FH148" s="1"/>
      <c r="FI148" s="1"/>
      <c r="FJ148" s="1"/>
      <c r="FK148" s="1"/>
      <c r="FL148" s="1"/>
      <c r="FM148" s="1"/>
      <c r="FN148" s="1"/>
      <c r="FO148" s="1"/>
      <c r="FP148" s="1"/>
      <c r="FQ148" s="1"/>
      <c r="FR148" s="1"/>
      <c r="FS148" s="1"/>
      <c r="FT148" s="1"/>
      <c r="FU148" s="1"/>
      <c r="FV148" s="1"/>
      <c r="FW148" s="1"/>
      <c r="FX148" s="1"/>
      <c r="FY148" s="1"/>
      <c r="FZ148" s="1"/>
      <c r="GA148" s="1"/>
      <c r="GB148" s="1"/>
      <c r="GC148" s="1"/>
      <c r="GD148" s="1"/>
      <c r="GE148" s="1"/>
      <c r="GF148" s="1"/>
      <c r="GG148" s="1"/>
      <c r="GH148" s="1"/>
      <c r="GI148" s="1"/>
      <c r="GJ148" s="1"/>
      <c r="GK148" s="1"/>
      <c r="GL148" s="1"/>
      <c r="GM148" s="1"/>
      <c r="GN148" s="1"/>
      <c r="GO148" s="1"/>
      <c r="GP148" s="1"/>
      <c r="GQ148" s="1"/>
      <c r="GR148" s="1"/>
      <c r="GS148" s="1"/>
      <c r="GT148" s="1"/>
      <c r="GU148" s="1"/>
      <c r="GV148" s="1"/>
      <c r="GW148" s="1"/>
      <c r="GX148" s="1"/>
      <c r="GY148" s="1"/>
      <c r="GZ148" s="1"/>
      <c r="HA148" s="1"/>
      <c r="HB148" s="1"/>
      <c r="HC148" s="1"/>
      <c r="HD148" s="1"/>
      <c r="HE148" s="1"/>
      <c r="HF148" s="1"/>
      <c r="HG148" s="1"/>
      <c r="HH148" s="1"/>
      <c r="HI148" s="1"/>
      <c r="HJ148" s="1"/>
      <c r="HK148" s="1"/>
      <c r="HL148" s="1"/>
      <c r="HM148" s="1"/>
      <c r="HN148" s="1"/>
      <c r="HO148" s="1"/>
      <c r="HP148" s="1"/>
      <c r="HQ148" s="1"/>
      <c r="HR148" s="1"/>
      <c r="HS148" s="1"/>
      <c r="HT148" s="1"/>
      <c r="HU148" s="1"/>
      <c r="HV148" s="1"/>
      <c r="HW148" s="1"/>
      <c r="HX148" s="1"/>
      <c r="HY148" s="1"/>
      <c r="HZ148" s="1"/>
      <c r="IA148" s="1"/>
      <c r="IB148" s="1"/>
      <c r="IC148" s="1"/>
      <c r="ID148" s="1"/>
      <c r="IE148" s="1"/>
      <c r="IF148" s="1"/>
      <c r="IG148" s="1"/>
      <c r="IH148" s="1"/>
      <c r="II148" s="1"/>
      <c r="IJ148" s="1"/>
      <c r="IK148" s="1"/>
      <c r="IL148" s="1"/>
      <c r="IM148" s="1"/>
      <c r="IN148" s="1"/>
      <c r="IO148" s="1"/>
      <c r="IP148" s="1"/>
      <c r="IQ148" s="1"/>
      <c r="IR148" s="1"/>
      <c r="IS148" s="1"/>
      <c r="IT148" s="1"/>
    </row>
    <row r="149" spans="1:254" s="36" customFormat="1" x14ac:dyDescent="0.2">
      <c r="A149" s="1"/>
      <c r="B149" s="85"/>
      <c r="C149" s="1"/>
      <c r="D149" s="1"/>
      <c r="E149" s="73"/>
      <c r="F149" s="86"/>
      <c r="G149" s="1"/>
      <c r="H149" s="1"/>
      <c r="I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  <c r="EA149" s="1"/>
      <c r="EB149" s="1"/>
      <c r="EC149" s="1"/>
      <c r="ED149" s="1"/>
      <c r="EE149" s="1"/>
      <c r="EF149" s="1"/>
      <c r="EG149" s="1"/>
      <c r="EH149" s="1"/>
      <c r="EI149" s="1"/>
      <c r="EJ149" s="1"/>
      <c r="EK149" s="1"/>
      <c r="EL149" s="1"/>
      <c r="EM149" s="1"/>
      <c r="EN149" s="1"/>
      <c r="EO149" s="1"/>
      <c r="EP149" s="1"/>
      <c r="EQ149" s="1"/>
      <c r="ER149" s="1"/>
      <c r="ES149" s="1"/>
      <c r="ET149" s="1"/>
      <c r="EU149" s="1"/>
      <c r="EV149" s="1"/>
      <c r="EW149" s="1"/>
      <c r="EX149" s="1"/>
      <c r="EY149" s="1"/>
      <c r="EZ149" s="1"/>
      <c r="FA149" s="1"/>
      <c r="FB149" s="1"/>
      <c r="FC149" s="1"/>
      <c r="FD149" s="1"/>
      <c r="FE149" s="1"/>
      <c r="FF149" s="1"/>
      <c r="FG149" s="1"/>
      <c r="FH149" s="1"/>
      <c r="FI149" s="1"/>
      <c r="FJ149" s="1"/>
      <c r="FK149" s="1"/>
      <c r="FL149" s="1"/>
      <c r="FM149" s="1"/>
      <c r="FN149" s="1"/>
      <c r="FO149" s="1"/>
      <c r="FP149" s="1"/>
      <c r="FQ149" s="1"/>
      <c r="FR149" s="1"/>
      <c r="FS149" s="1"/>
      <c r="FT149" s="1"/>
      <c r="FU149" s="1"/>
      <c r="FV149" s="1"/>
      <c r="FW149" s="1"/>
      <c r="FX149" s="1"/>
      <c r="FY149" s="1"/>
      <c r="FZ149" s="1"/>
      <c r="GA149" s="1"/>
      <c r="GB149" s="1"/>
      <c r="GC149" s="1"/>
      <c r="GD149" s="1"/>
      <c r="GE149" s="1"/>
      <c r="GF149" s="1"/>
      <c r="GG149" s="1"/>
      <c r="GH149" s="1"/>
      <c r="GI149" s="1"/>
      <c r="GJ149" s="1"/>
      <c r="GK149" s="1"/>
      <c r="GL149" s="1"/>
      <c r="GM149" s="1"/>
      <c r="GN149" s="1"/>
      <c r="GO149" s="1"/>
      <c r="GP149" s="1"/>
      <c r="GQ149" s="1"/>
      <c r="GR149" s="1"/>
      <c r="GS149" s="1"/>
      <c r="GT149" s="1"/>
      <c r="GU149" s="1"/>
      <c r="GV149" s="1"/>
      <c r="GW149" s="1"/>
      <c r="GX149" s="1"/>
      <c r="GY149" s="1"/>
      <c r="GZ149" s="1"/>
      <c r="HA149" s="1"/>
      <c r="HB149" s="1"/>
      <c r="HC149" s="1"/>
      <c r="HD149" s="1"/>
      <c r="HE149" s="1"/>
      <c r="HF149" s="1"/>
      <c r="HG149" s="1"/>
      <c r="HH149" s="1"/>
      <c r="HI149" s="1"/>
      <c r="HJ149" s="1"/>
      <c r="HK149" s="1"/>
      <c r="HL149" s="1"/>
      <c r="HM149" s="1"/>
      <c r="HN149" s="1"/>
      <c r="HO149" s="1"/>
      <c r="HP149" s="1"/>
      <c r="HQ149" s="1"/>
      <c r="HR149" s="1"/>
      <c r="HS149" s="1"/>
      <c r="HT149" s="1"/>
      <c r="HU149" s="1"/>
      <c r="HV149" s="1"/>
      <c r="HW149" s="1"/>
      <c r="HX149" s="1"/>
      <c r="HY149" s="1"/>
      <c r="HZ149" s="1"/>
      <c r="IA149" s="1"/>
      <c r="IB149" s="1"/>
      <c r="IC149" s="1"/>
      <c r="ID149" s="1"/>
      <c r="IE149" s="1"/>
      <c r="IF149" s="1"/>
      <c r="IG149" s="1"/>
      <c r="IH149" s="1"/>
      <c r="II149" s="1"/>
      <c r="IJ149" s="1"/>
      <c r="IK149" s="1"/>
      <c r="IL149" s="1"/>
      <c r="IM149" s="1"/>
      <c r="IN149" s="1"/>
      <c r="IO149" s="1"/>
      <c r="IP149" s="1"/>
      <c r="IQ149" s="1"/>
      <c r="IR149" s="1"/>
      <c r="IS149" s="1"/>
      <c r="IT149" s="1"/>
    </row>
    <row r="150" spans="1:254" s="36" customFormat="1" x14ac:dyDescent="0.2">
      <c r="A150" s="1"/>
      <c r="B150" s="85"/>
      <c r="C150" s="1"/>
      <c r="D150" s="1"/>
      <c r="E150" s="73"/>
      <c r="F150" s="86"/>
      <c r="G150" s="1"/>
      <c r="H150" s="1"/>
      <c r="I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  <c r="IJ150" s="1"/>
      <c r="IK150" s="1"/>
      <c r="IL150" s="1"/>
      <c r="IM150" s="1"/>
      <c r="IN150" s="1"/>
      <c r="IO150" s="1"/>
      <c r="IP150" s="1"/>
      <c r="IQ150" s="1"/>
      <c r="IR150" s="1"/>
      <c r="IS150" s="1"/>
      <c r="IT150" s="1"/>
    </row>
    <row r="151" spans="1:254" s="36" customFormat="1" x14ac:dyDescent="0.2">
      <c r="A151" s="1"/>
      <c r="B151" s="85"/>
      <c r="C151" s="1"/>
      <c r="D151" s="1"/>
      <c r="E151" s="73"/>
      <c r="F151" s="86"/>
      <c r="G151" s="1"/>
      <c r="H151" s="1"/>
      <c r="I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  <c r="IJ151" s="1"/>
      <c r="IK151" s="1"/>
      <c r="IL151" s="1"/>
      <c r="IM151" s="1"/>
      <c r="IN151" s="1"/>
      <c r="IO151" s="1"/>
      <c r="IP151" s="1"/>
      <c r="IQ151" s="1"/>
      <c r="IR151" s="1"/>
      <c r="IS151" s="1"/>
      <c r="IT151" s="1"/>
    </row>
    <row r="152" spans="1:254" s="36" customFormat="1" x14ac:dyDescent="0.2">
      <c r="A152" s="1"/>
      <c r="B152" s="85"/>
      <c r="C152" s="1"/>
      <c r="D152" s="1"/>
      <c r="E152" s="73"/>
      <c r="F152" s="86"/>
      <c r="G152" s="1"/>
      <c r="H152" s="1"/>
      <c r="I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  <c r="IJ152" s="1"/>
      <c r="IK152" s="1"/>
      <c r="IL152" s="1"/>
      <c r="IM152" s="1"/>
      <c r="IN152" s="1"/>
      <c r="IO152" s="1"/>
      <c r="IP152" s="1"/>
      <c r="IQ152" s="1"/>
      <c r="IR152" s="1"/>
      <c r="IS152" s="1"/>
      <c r="IT152" s="1"/>
    </row>
    <row r="153" spans="1:254" s="36" customFormat="1" x14ac:dyDescent="0.2">
      <c r="A153" s="1"/>
      <c r="B153" s="85"/>
      <c r="C153" s="1"/>
      <c r="D153" s="1"/>
      <c r="E153" s="73"/>
      <c r="F153" s="86"/>
      <c r="G153" s="1"/>
      <c r="H153" s="1"/>
      <c r="I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  <c r="IJ153" s="1"/>
      <c r="IK153" s="1"/>
      <c r="IL153" s="1"/>
      <c r="IM153" s="1"/>
      <c r="IN153" s="1"/>
      <c r="IO153" s="1"/>
      <c r="IP153" s="1"/>
      <c r="IQ153" s="1"/>
      <c r="IR153" s="1"/>
      <c r="IS153" s="1"/>
      <c r="IT153" s="1"/>
    </row>
    <row r="154" spans="1:254" s="36" customFormat="1" x14ac:dyDescent="0.2">
      <c r="A154" s="1"/>
      <c r="B154" s="85"/>
      <c r="C154" s="1"/>
      <c r="D154" s="1"/>
      <c r="E154" s="73"/>
      <c r="F154" s="86"/>
      <c r="G154" s="1"/>
      <c r="H154" s="1"/>
      <c r="I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  <c r="IJ154" s="1"/>
      <c r="IK154" s="1"/>
      <c r="IL154" s="1"/>
      <c r="IM154" s="1"/>
      <c r="IN154" s="1"/>
      <c r="IO154" s="1"/>
      <c r="IP154" s="1"/>
      <c r="IQ154" s="1"/>
      <c r="IR154" s="1"/>
      <c r="IS154" s="1"/>
      <c r="IT154" s="1"/>
    </row>
    <row r="155" spans="1:254" s="36" customFormat="1" x14ac:dyDescent="0.2">
      <c r="A155" s="1"/>
      <c r="B155" s="85"/>
      <c r="C155" s="1"/>
      <c r="D155" s="1"/>
      <c r="E155" s="73"/>
      <c r="F155" s="86"/>
      <c r="G155" s="1"/>
      <c r="H155" s="1"/>
      <c r="I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  <c r="IJ155" s="1"/>
      <c r="IK155" s="1"/>
      <c r="IL155" s="1"/>
      <c r="IM155" s="1"/>
      <c r="IN155" s="1"/>
      <c r="IO155" s="1"/>
      <c r="IP155" s="1"/>
      <c r="IQ155" s="1"/>
      <c r="IR155" s="1"/>
      <c r="IS155" s="1"/>
      <c r="IT155" s="1"/>
    </row>
    <row r="156" spans="1:254" s="36" customFormat="1" x14ac:dyDescent="0.2">
      <c r="A156" s="1"/>
      <c r="B156" s="85"/>
      <c r="C156" s="1"/>
      <c r="D156" s="1"/>
      <c r="E156" s="73"/>
      <c r="F156" s="86"/>
      <c r="G156" s="1"/>
      <c r="H156" s="1"/>
      <c r="I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  <c r="IJ156" s="1"/>
      <c r="IK156" s="1"/>
      <c r="IL156" s="1"/>
      <c r="IM156" s="1"/>
      <c r="IN156" s="1"/>
      <c r="IO156" s="1"/>
      <c r="IP156" s="1"/>
      <c r="IQ156" s="1"/>
      <c r="IR156" s="1"/>
      <c r="IS156" s="1"/>
      <c r="IT156" s="1"/>
    </row>
    <row r="157" spans="1:254" s="36" customFormat="1" x14ac:dyDescent="0.2">
      <c r="A157" s="1"/>
      <c r="B157" s="85"/>
      <c r="C157" s="1"/>
      <c r="D157" s="1"/>
      <c r="E157" s="73"/>
      <c r="F157" s="86"/>
      <c r="G157" s="1"/>
      <c r="H157" s="1"/>
      <c r="I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  <c r="IJ157" s="1"/>
      <c r="IK157" s="1"/>
      <c r="IL157" s="1"/>
      <c r="IM157" s="1"/>
      <c r="IN157" s="1"/>
      <c r="IO157" s="1"/>
      <c r="IP157" s="1"/>
      <c r="IQ157" s="1"/>
      <c r="IR157" s="1"/>
      <c r="IS157" s="1"/>
      <c r="IT157" s="1"/>
    </row>
    <row r="158" spans="1:254" s="36" customFormat="1" x14ac:dyDescent="0.2">
      <c r="A158" s="1"/>
      <c r="B158" s="85"/>
      <c r="C158" s="1"/>
      <c r="D158" s="1"/>
      <c r="E158" s="73"/>
      <c r="F158" s="86"/>
      <c r="G158" s="1"/>
      <c r="H158" s="1"/>
      <c r="I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  <c r="IJ158" s="1"/>
      <c r="IK158" s="1"/>
      <c r="IL158" s="1"/>
      <c r="IM158" s="1"/>
      <c r="IN158" s="1"/>
      <c r="IO158" s="1"/>
      <c r="IP158" s="1"/>
      <c r="IQ158" s="1"/>
      <c r="IR158" s="1"/>
      <c r="IS158" s="1"/>
      <c r="IT158" s="1"/>
    </row>
    <row r="159" spans="1:254" s="36" customFormat="1" x14ac:dyDescent="0.2">
      <c r="A159" s="1"/>
      <c r="B159" s="85"/>
      <c r="C159" s="1"/>
      <c r="D159" s="1"/>
      <c r="E159" s="73"/>
      <c r="F159" s="86"/>
      <c r="G159" s="1"/>
      <c r="H159" s="1"/>
      <c r="I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  <c r="IJ159" s="1"/>
      <c r="IK159" s="1"/>
      <c r="IL159" s="1"/>
      <c r="IM159" s="1"/>
      <c r="IN159" s="1"/>
      <c r="IO159" s="1"/>
      <c r="IP159" s="1"/>
      <c r="IQ159" s="1"/>
      <c r="IR159" s="1"/>
      <c r="IS159" s="1"/>
      <c r="IT159" s="1"/>
    </row>
    <row r="160" spans="1:254" s="36" customFormat="1" x14ac:dyDescent="0.2">
      <c r="A160" s="1"/>
      <c r="B160" s="85"/>
      <c r="C160" s="1"/>
      <c r="D160" s="1"/>
      <c r="E160" s="73"/>
      <c r="F160" s="86"/>
      <c r="G160" s="1"/>
      <c r="H160" s="1"/>
      <c r="I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  <c r="IJ160" s="1"/>
      <c r="IK160" s="1"/>
      <c r="IL160" s="1"/>
      <c r="IM160" s="1"/>
      <c r="IN160" s="1"/>
      <c r="IO160" s="1"/>
      <c r="IP160" s="1"/>
      <c r="IQ160" s="1"/>
      <c r="IR160" s="1"/>
      <c r="IS160" s="1"/>
      <c r="IT160" s="1"/>
    </row>
    <row r="161" spans="1:254" s="36" customFormat="1" x14ac:dyDescent="0.2">
      <c r="A161" s="1"/>
      <c r="B161" s="85"/>
      <c r="C161" s="1"/>
      <c r="D161" s="1"/>
      <c r="E161" s="73"/>
      <c r="F161" s="86"/>
      <c r="G161" s="1"/>
      <c r="H161" s="1"/>
      <c r="I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  <c r="IJ161" s="1"/>
      <c r="IK161" s="1"/>
      <c r="IL161" s="1"/>
      <c r="IM161" s="1"/>
      <c r="IN161" s="1"/>
      <c r="IO161" s="1"/>
      <c r="IP161" s="1"/>
      <c r="IQ161" s="1"/>
      <c r="IR161" s="1"/>
      <c r="IS161" s="1"/>
      <c r="IT161" s="1"/>
    </row>
    <row r="162" spans="1:254" s="36" customFormat="1" x14ac:dyDescent="0.2">
      <c r="A162" s="1"/>
      <c r="B162" s="85"/>
      <c r="C162" s="1"/>
      <c r="D162" s="1"/>
      <c r="E162" s="73"/>
      <c r="F162" s="86"/>
      <c r="G162" s="1"/>
      <c r="H162" s="1"/>
      <c r="I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  <c r="IJ162" s="1"/>
      <c r="IK162" s="1"/>
      <c r="IL162" s="1"/>
      <c r="IM162" s="1"/>
      <c r="IN162" s="1"/>
      <c r="IO162" s="1"/>
      <c r="IP162" s="1"/>
      <c r="IQ162" s="1"/>
      <c r="IR162" s="1"/>
      <c r="IS162" s="1"/>
      <c r="IT162" s="1"/>
    </row>
    <row r="163" spans="1:254" s="36" customFormat="1" x14ac:dyDescent="0.2">
      <c r="A163" s="1"/>
      <c r="B163" s="85"/>
      <c r="C163" s="1"/>
      <c r="D163" s="1"/>
      <c r="E163" s="73"/>
      <c r="F163" s="86"/>
      <c r="G163" s="1"/>
      <c r="H163" s="1"/>
      <c r="I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  <c r="IK163" s="1"/>
      <c r="IL163" s="1"/>
      <c r="IM163" s="1"/>
      <c r="IN163" s="1"/>
      <c r="IO163" s="1"/>
      <c r="IP163" s="1"/>
      <c r="IQ163" s="1"/>
      <c r="IR163" s="1"/>
      <c r="IS163" s="1"/>
      <c r="IT163" s="1"/>
    </row>
    <row r="164" spans="1:254" s="36" customFormat="1" x14ac:dyDescent="0.2">
      <c r="A164" s="1"/>
      <c r="B164" s="85"/>
      <c r="C164" s="1"/>
      <c r="D164" s="1"/>
      <c r="E164" s="73"/>
      <c r="F164" s="86"/>
      <c r="G164" s="1"/>
      <c r="H164" s="1"/>
      <c r="I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  <c r="IK164" s="1"/>
      <c r="IL164" s="1"/>
      <c r="IM164" s="1"/>
      <c r="IN164" s="1"/>
      <c r="IO164" s="1"/>
      <c r="IP164" s="1"/>
      <c r="IQ164" s="1"/>
      <c r="IR164" s="1"/>
      <c r="IS164" s="1"/>
      <c r="IT164" s="1"/>
    </row>
    <row r="165" spans="1:254" s="36" customFormat="1" x14ac:dyDescent="0.2">
      <c r="A165" s="1"/>
      <c r="B165" s="85"/>
      <c r="C165" s="1"/>
      <c r="D165" s="1"/>
      <c r="E165" s="73"/>
      <c r="F165" s="86"/>
      <c r="G165" s="1"/>
      <c r="H165" s="1"/>
      <c r="I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  <c r="IK165" s="1"/>
      <c r="IL165" s="1"/>
      <c r="IM165" s="1"/>
      <c r="IN165" s="1"/>
      <c r="IO165" s="1"/>
      <c r="IP165" s="1"/>
      <c r="IQ165" s="1"/>
      <c r="IR165" s="1"/>
      <c r="IS165" s="1"/>
      <c r="IT165" s="1"/>
    </row>
    <row r="166" spans="1:254" s="36" customFormat="1" x14ac:dyDescent="0.2">
      <c r="A166" s="1"/>
      <c r="B166" s="85"/>
      <c r="C166" s="1"/>
      <c r="D166" s="1"/>
      <c r="E166" s="73"/>
      <c r="F166" s="86"/>
      <c r="G166" s="1"/>
      <c r="H166" s="1"/>
      <c r="I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  <c r="IK166" s="1"/>
      <c r="IL166" s="1"/>
      <c r="IM166" s="1"/>
      <c r="IN166" s="1"/>
      <c r="IO166" s="1"/>
      <c r="IP166" s="1"/>
      <c r="IQ166" s="1"/>
      <c r="IR166" s="1"/>
      <c r="IS166" s="1"/>
      <c r="IT166" s="1"/>
    </row>
    <row r="167" spans="1:254" s="36" customFormat="1" x14ac:dyDescent="0.2">
      <c r="A167" s="1"/>
      <c r="B167" s="85"/>
      <c r="C167" s="1"/>
      <c r="D167" s="1"/>
      <c r="E167" s="73"/>
      <c r="F167" s="86"/>
      <c r="G167" s="1"/>
      <c r="H167" s="1"/>
      <c r="I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  <c r="IK167" s="1"/>
      <c r="IL167" s="1"/>
      <c r="IM167" s="1"/>
      <c r="IN167" s="1"/>
      <c r="IO167" s="1"/>
      <c r="IP167" s="1"/>
      <c r="IQ167" s="1"/>
      <c r="IR167" s="1"/>
      <c r="IS167" s="1"/>
      <c r="IT167" s="1"/>
    </row>
    <row r="168" spans="1:254" s="36" customFormat="1" x14ac:dyDescent="0.2">
      <c r="A168" s="1"/>
      <c r="B168" s="85"/>
      <c r="C168" s="1"/>
      <c r="D168" s="1"/>
      <c r="E168" s="73"/>
      <c r="F168" s="86"/>
      <c r="G168" s="1"/>
      <c r="H168" s="1"/>
      <c r="I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  <c r="IK168" s="1"/>
      <c r="IL168" s="1"/>
      <c r="IM168" s="1"/>
      <c r="IN168" s="1"/>
      <c r="IO168" s="1"/>
      <c r="IP168" s="1"/>
      <c r="IQ168" s="1"/>
      <c r="IR168" s="1"/>
      <c r="IS168" s="1"/>
      <c r="IT168" s="1"/>
    </row>
    <row r="169" spans="1:254" s="36" customFormat="1" x14ac:dyDescent="0.2">
      <c r="A169" s="1"/>
      <c r="B169" s="85"/>
      <c r="C169" s="1"/>
      <c r="D169" s="1"/>
      <c r="E169" s="73"/>
      <c r="F169" s="86"/>
      <c r="G169" s="1"/>
      <c r="H169" s="1"/>
      <c r="I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  <c r="IK169" s="1"/>
      <c r="IL169" s="1"/>
      <c r="IM169" s="1"/>
      <c r="IN169" s="1"/>
      <c r="IO169" s="1"/>
      <c r="IP169" s="1"/>
      <c r="IQ169" s="1"/>
      <c r="IR169" s="1"/>
      <c r="IS169" s="1"/>
      <c r="IT169" s="1"/>
    </row>
    <row r="170" spans="1:254" s="36" customFormat="1" x14ac:dyDescent="0.2">
      <c r="A170" s="1"/>
      <c r="B170" s="85"/>
      <c r="C170" s="1"/>
      <c r="D170" s="1"/>
      <c r="E170" s="73"/>
      <c r="F170" s="86"/>
      <c r="G170" s="1"/>
      <c r="H170" s="1"/>
      <c r="I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  <c r="IJ170" s="1"/>
      <c r="IK170" s="1"/>
      <c r="IL170" s="1"/>
      <c r="IM170" s="1"/>
      <c r="IN170" s="1"/>
      <c r="IO170" s="1"/>
      <c r="IP170" s="1"/>
      <c r="IQ170" s="1"/>
      <c r="IR170" s="1"/>
      <c r="IS170" s="1"/>
      <c r="IT170" s="1"/>
    </row>
    <row r="171" spans="1:254" s="36" customFormat="1" x14ac:dyDescent="0.2">
      <c r="A171" s="1"/>
      <c r="B171" s="85"/>
      <c r="C171" s="1"/>
      <c r="D171" s="1"/>
      <c r="E171" s="73"/>
      <c r="F171" s="86"/>
      <c r="G171" s="1"/>
      <c r="H171" s="1"/>
      <c r="I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  <c r="IK171" s="1"/>
      <c r="IL171" s="1"/>
      <c r="IM171" s="1"/>
      <c r="IN171" s="1"/>
      <c r="IO171" s="1"/>
      <c r="IP171" s="1"/>
      <c r="IQ171" s="1"/>
      <c r="IR171" s="1"/>
      <c r="IS171" s="1"/>
      <c r="IT171" s="1"/>
    </row>
    <row r="172" spans="1:254" s="36" customFormat="1" x14ac:dyDescent="0.2">
      <c r="A172" s="1"/>
      <c r="B172" s="85"/>
      <c r="C172" s="1"/>
      <c r="D172" s="1"/>
      <c r="E172" s="73"/>
      <c r="F172" s="86"/>
      <c r="G172" s="1"/>
      <c r="H172" s="1"/>
      <c r="I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  <c r="IK172" s="1"/>
      <c r="IL172" s="1"/>
      <c r="IM172" s="1"/>
      <c r="IN172" s="1"/>
      <c r="IO172" s="1"/>
      <c r="IP172" s="1"/>
      <c r="IQ172" s="1"/>
      <c r="IR172" s="1"/>
      <c r="IS172" s="1"/>
      <c r="IT172" s="1"/>
    </row>
    <row r="173" spans="1:254" s="36" customFormat="1" x14ac:dyDescent="0.2">
      <c r="A173" s="1"/>
      <c r="B173" s="85"/>
      <c r="C173" s="1"/>
      <c r="D173" s="1"/>
      <c r="E173" s="73"/>
      <c r="F173" s="86"/>
      <c r="G173" s="1"/>
      <c r="H173" s="1"/>
      <c r="I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  <c r="IK173" s="1"/>
      <c r="IL173" s="1"/>
      <c r="IM173" s="1"/>
      <c r="IN173" s="1"/>
      <c r="IO173" s="1"/>
      <c r="IP173" s="1"/>
      <c r="IQ173" s="1"/>
      <c r="IR173" s="1"/>
      <c r="IS173" s="1"/>
      <c r="IT173" s="1"/>
    </row>
    <row r="174" spans="1:254" s="36" customFormat="1" x14ac:dyDescent="0.2">
      <c r="A174" s="1"/>
      <c r="B174" s="85"/>
      <c r="C174" s="1"/>
      <c r="D174" s="1"/>
      <c r="E174" s="73"/>
      <c r="F174" s="86"/>
      <c r="G174" s="1"/>
      <c r="H174" s="1"/>
      <c r="I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  <c r="IK174" s="1"/>
      <c r="IL174" s="1"/>
      <c r="IM174" s="1"/>
      <c r="IN174" s="1"/>
      <c r="IO174" s="1"/>
      <c r="IP174" s="1"/>
      <c r="IQ174" s="1"/>
      <c r="IR174" s="1"/>
      <c r="IS174" s="1"/>
      <c r="IT174" s="1"/>
    </row>
    <row r="175" spans="1:254" s="36" customFormat="1" x14ac:dyDescent="0.2">
      <c r="A175" s="1"/>
      <c r="B175" s="85"/>
      <c r="C175" s="1"/>
      <c r="D175" s="1"/>
      <c r="E175" s="73"/>
      <c r="F175" s="86"/>
      <c r="G175" s="1"/>
      <c r="H175" s="1"/>
      <c r="I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  <c r="IK175" s="1"/>
      <c r="IL175" s="1"/>
      <c r="IM175" s="1"/>
      <c r="IN175" s="1"/>
      <c r="IO175" s="1"/>
      <c r="IP175" s="1"/>
      <c r="IQ175" s="1"/>
      <c r="IR175" s="1"/>
      <c r="IS175" s="1"/>
      <c r="IT175" s="1"/>
    </row>
    <row r="176" spans="1:254" s="36" customFormat="1" x14ac:dyDescent="0.2">
      <c r="A176" s="1"/>
      <c r="B176" s="85"/>
      <c r="C176" s="1"/>
      <c r="D176" s="1"/>
      <c r="E176" s="73"/>
      <c r="F176" s="86"/>
      <c r="G176" s="1"/>
      <c r="H176" s="1"/>
      <c r="I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  <c r="EA176" s="1"/>
      <c r="EB176" s="1"/>
      <c r="EC176" s="1"/>
      <c r="ED176" s="1"/>
      <c r="EE176" s="1"/>
      <c r="EF176" s="1"/>
      <c r="EG176" s="1"/>
      <c r="EH176" s="1"/>
      <c r="EI176" s="1"/>
      <c r="EJ176" s="1"/>
      <c r="EK176" s="1"/>
      <c r="EL176" s="1"/>
      <c r="EM176" s="1"/>
      <c r="EN176" s="1"/>
      <c r="EO176" s="1"/>
      <c r="EP176" s="1"/>
      <c r="EQ176" s="1"/>
      <c r="ER176" s="1"/>
      <c r="ES176" s="1"/>
      <c r="ET176" s="1"/>
      <c r="EU176" s="1"/>
      <c r="EV176" s="1"/>
      <c r="EW176" s="1"/>
      <c r="EX176" s="1"/>
      <c r="EY176" s="1"/>
      <c r="EZ176" s="1"/>
      <c r="FA176" s="1"/>
      <c r="FB176" s="1"/>
      <c r="FC176" s="1"/>
      <c r="FD176" s="1"/>
      <c r="FE176" s="1"/>
      <c r="FF176" s="1"/>
      <c r="FG176" s="1"/>
      <c r="FH176" s="1"/>
      <c r="FI176" s="1"/>
      <c r="FJ176" s="1"/>
      <c r="FK176" s="1"/>
      <c r="FL176" s="1"/>
      <c r="FM176" s="1"/>
      <c r="FN176" s="1"/>
      <c r="FO176" s="1"/>
      <c r="FP176" s="1"/>
      <c r="FQ176" s="1"/>
      <c r="FR176" s="1"/>
      <c r="FS176" s="1"/>
      <c r="FT176" s="1"/>
      <c r="FU176" s="1"/>
      <c r="FV176" s="1"/>
      <c r="FW176" s="1"/>
      <c r="FX176" s="1"/>
      <c r="FY176" s="1"/>
      <c r="FZ176" s="1"/>
      <c r="GA176" s="1"/>
      <c r="GB176" s="1"/>
      <c r="GC176" s="1"/>
      <c r="GD176" s="1"/>
      <c r="GE176" s="1"/>
      <c r="GF176" s="1"/>
      <c r="GG176" s="1"/>
      <c r="GH176" s="1"/>
      <c r="GI176" s="1"/>
      <c r="GJ176" s="1"/>
      <c r="GK176" s="1"/>
      <c r="GL176" s="1"/>
      <c r="GM176" s="1"/>
      <c r="GN176" s="1"/>
      <c r="GO176" s="1"/>
      <c r="GP176" s="1"/>
      <c r="GQ176" s="1"/>
      <c r="GR176" s="1"/>
      <c r="GS176" s="1"/>
      <c r="GT176" s="1"/>
      <c r="GU176" s="1"/>
      <c r="GV176" s="1"/>
      <c r="GW176" s="1"/>
      <c r="GX176" s="1"/>
      <c r="GY176" s="1"/>
      <c r="GZ176" s="1"/>
      <c r="HA176" s="1"/>
      <c r="HB176" s="1"/>
      <c r="HC176" s="1"/>
      <c r="HD176" s="1"/>
      <c r="HE176" s="1"/>
      <c r="HF176" s="1"/>
      <c r="HG176" s="1"/>
      <c r="HH176" s="1"/>
      <c r="HI176" s="1"/>
      <c r="HJ176" s="1"/>
      <c r="HK176" s="1"/>
      <c r="HL176" s="1"/>
      <c r="HM176" s="1"/>
      <c r="HN176" s="1"/>
      <c r="HO176" s="1"/>
      <c r="HP176" s="1"/>
      <c r="HQ176" s="1"/>
      <c r="HR176" s="1"/>
      <c r="HS176" s="1"/>
      <c r="HT176" s="1"/>
      <c r="HU176" s="1"/>
      <c r="HV176" s="1"/>
      <c r="HW176" s="1"/>
      <c r="HX176" s="1"/>
      <c r="HY176" s="1"/>
      <c r="HZ176" s="1"/>
      <c r="IA176" s="1"/>
      <c r="IB176" s="1"/>
      <c r="IC176" s="1"/>
      <c r="ID176" s="1"/>
      <c r="IE176" s="1"/>
      <c r="IF176" s="1"/>
      <c r="IG176" s="1"/>
      <c r="IH176" s="1"/>
      <c r="II176" s="1"/>
      <c r="IJ176" s="1"/>
      <c r="IK176" s="1"/>
      <c r="IL176" s="1"/>
      <c r="IM176" s="1"/>
      <c r="IN176" s="1"/>
      <c r="IO176" s="1"/>
      <c r="IP176" s="1"/>
      <c r="IQ176" s="1"/>
      <c r="IR176" s="1"/>
      <c r="IS176" s="1"/>
      <c r="IT176" s="1"/>
    </row>
    <row r="177" spans="1:254" s="36" customFormat="1" x14ac:dyDescent="0.2">
      <c r="A177" s="1"/>
      <c r="B177" s="85"/>
      <c r="C177" s="1"/>
      <c r="D177" s="1"/>
      <c r="E177" s="73"/>
      <c r="F177" s="86"/>
      <c r="G177" s="1"/>
      <c r="H177" s="1"/>
      <c r="I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  <c r="IK177" s="1"/>
      <c r="IL177" s="1"/>
      <c r="IM177" s="1"/>
      <c r="IN177" s="1"/>
      <c r="IO177" s="1"/>
      <c r="IP177" s="1"/>
      <c r="IQ177" s="1"/>
      <c r="IR177" s="1"/>
      <c r="IS177" s="1"/>
      <c r="IT177" s="1"/>
    </row>
    <row r="178" spans="1:254" s="36" customFormat="1" x14ac:dyDescent="0.2">
      <c r="A178" s="1"/>
      <c r="B178" s="85"/>
      <c r="C178" s="1"/>
      <c r="D178" s="1"/>
      <c r="E178" s="73"/>
      <c r="F178" s="86"/>
      <c r="G178" s="1"/>
      <c r="H178" s="1"/>
      <c r="I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  <c r="EA178" s="1"/>
      <c r="EB178" s="1"/>
      <c r="EC178" s="1"/>
      <c r="ED178" s="1"/>
      <c r="EE178" s="1"/>
      <c r="EF178" s="1"/>
      <c r="EG178" s="1"/>
      <c r="EH178" s="1"/>
      <c r="EI178" s="1"/>
      <c r="EJ178" s="1"/>
      <c r="EK178" s="1"/>
      <c r="EL178" s="1"/>
      <c r="EM178" s="1"/>
      <c r="EN178" s="1"/>
      <c r="EO178" s="1"/>
      <c r="EP178" s="1"/>
      <c r="EQ178" s="1"/>
      <c r="ER178" s="1"/>
      <c r="ES178" s="1"/>
      <c r="ET178" s="1"/>
      <c r="EU178" s="1"/>
      <c r="EV178" s="1"/>
      <c r="EW178" s="1"/>
      <c r="EX178" s="1"/>
      <c r="EY178" s="1"/>
      <c r="EZ178" s="1"/>
      <c r="FA178" s="1"/>
      <c r="FB178" s="1"/>
      <c r="FC178" s="1"/>
      <c r="FD178" s="1"/>
      <c r="FE178" s="1"/>
      <c r="FF178" s="1"/>
      <c r="FG178" s="1"/>
      <c r="FH178" s="1"/>
      <c r="FI178" s="1"/>
      <c r="FJ178" s="1"/>
      <c r="FK178" s="1"/>
      <c r="FL178" s="1"/>
      <c r="FM178" s="1"/>
      <c r="FN178" s="1"/>
      <c r="FO178" s="1"/>
      <c r="FP178" s="1"/>
      <c r="FQ178" s="1"/>
      <c r="FR178" s="1"/>
      <c r="FS178" s="1"/>
      <c r="FT178" s="1"/>
      <c r="FU178" s="1"/>
      <c r="FV178" s="1"/>
      <c r="FW178" s="1"/>
      <c r="FX178" s="1"/>
      <c r="FY178" s="1"/>
      <c r="FZ178" s="1"/>
      <c r="GA178" s="1"/>
      <c r="GB178" s="1"/>
      <c r="GC178" s="1"/>
      <c r="GD178" s="1"/>
      <c r="GE178" s="1"/>
      <c r="GF178" s="1"/>
      <c r="GG178" s="1"/>
      <c r="GH178" s="1"/>
      <c r="GI178" s="1"/>
      <c r="GJ178" s="1"/>
      <c r="GK178" s="1"/>
      <c r="GL178" s="1"/>
      <c r="GM178" s="1"/>
      <c r="GN178" s="1"/>
      <c r="GO178" s="1"/>
      <c r="GP178" s="1"/>
      <c r="GQ178" s="1"/>
      <c r="GR178" s="1"/>
      <c r="GS178" s="1"/>
      <c r="GT178" s="1"/>
      <c r="GU178" s="1"/>
      <c r="GV178" s="1"/>
      <c r="GW178" s="1"/>
      <c r="GX178" s="1"/>
      <c r="GY178" s="1"/>
      <c r="GZ178" s="1"/>
      <c r="HA178" s="1"/>
      <c r="HB178" s="1"/>
      <c r="HC178" s="1"/>
      <c r="HD178" s="1"/>
      <c r="HE178" s="1"/>
      <c r="HF178" s="1"/>
      <c r="HG178" s="1"/>
      <c r="HH178" s="1"/>
      <c r="HI178" s="1"/>
      <c r="HJ178" s="1"/>
      <c r="HK178" s="1"/>
      <c r="HL178" s="1"/>
      <c r="HM178" s="1"/>
      <c r="HN178" s="1"/>
      <c r="HO178" s="1"/>
      <c r="HP178" s="1"/>
      <c r="HQ178" s="1"/>
      <c r="HR178" s="1"/>
      <c r="HS178" s="1"/>
      <c r="HT178" s="1"/>
      <c r="HU178" s="1"/>
      <c r="HV178" s="1"/>
      <c r="HW178" s="1"/>
      <c r="HX178" s="1"/>
      <c r="HY178" s="1"/>
      <c r="HZ178" s="1"/>
      <c r="IA178" s="1"/>
      <c r="IB178" s="1"/>
      <c r="IC178" s="1"/>
      <c r="ID178" s="1"/>
      <c r="IE178" s="1"/>
      <c r="IF178" s="1"/>
      <c r="IG178" s="1"/>
      <c r="IH178" s="1"/>
      <c r="II178" s="1"/>
      <c r="IJ178" s="1"/>
      <c r="IK178" s="1"/>
      <c r="IL178" s="1"/>
      <c r="IM178" s="1"/>
      <c r="IN178" s="1"/>
      <c r="IO178" s="1"/>
      <c r="IP178" s="1"/>
      <c r="IQ178" s="1"/>
      <c r="IR178" s="1"/>
      <c r="IS178" s="1"/>
      <c r="IT178" s="1"/>
    </row>
    <row r="179" spans="1:254" s="36" customFormat="1" x14ac:dyDescent="0.2">
      <c r="A179" s="1"/>
      <c r="B179" s="85"/>
      <c r="C179" s="1"/>
      <c r="D179" s="1"/>
      <c r="E179" s="73"/>
      <c r="F179" s="86"/>
      <c r="G179" s="1"/>
      <c r="H179" s="1"/>
      <c r="I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  <c r="IK179" s="1"/>
      <c r="IL179" s="1"/>
      <c r="IM179" s="1"/>
      <c r="IN179" s="1"/>
      <c r="IO179" s="1"/>
      <c r="IP179" s="1"/>
      <c r="IQ179" s="1"/>
      <c r="IR179" s="1"/>
      <c r="IS179" s="1"/>
      <c r="IT179" s="1"/>
    </row>
    <row r="180" spans="1:254" s="36" customFormat="1" x14ac:dyDescent="0.2">
      <c r="A180" s="1"/>
      <c r="B180" s="85"/>
      <c r="C180" s="1"/>
      <c r="D180" s="1"/>
      <c r="E180" s="73"/>
      <c r="F180" s="86"/>
      <c r="G180" s="1"/>
      <c r="H180" s="1"/>
      <c r="I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  <c r="IK180" s="1"/>
      <c r="IL180" s="1"/>
      <c r="IM180" s="1"/>
      <c r="IN180" s="1"/>
      <c r="IO180" s="1"/>
      <c r="IP180" s="1"/>
      <c r="IQ180" s="1"/>
      <c r="IR180" s="1"/>
      <c r="IS180" s="1"/>
      <c r="IT180" s="1"/>
    </row>
    <row r="181" spans="1:254" s="36" customFormat="1" x14ac:dyDescent="0.2">
      <c r="A181" s="1"/>
      <c r="B181" s="85"/>
      <c r="C181" s="1"/>
      <c r="D181" s="1"/>
      <c r="E181" s="73"/>
      <c r="F181" s="86"/>
      <c r="G181" s="1"/>
      <c r="H181" s="1"/>
      <c r="I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  <c r="IK181" s="1"/>
      <c r="IL181" s="1"/>
      <c r="IM181" s="1"/>
      <c r="IN181" s="1"/>
      <c r="IO181" s="1"/>
      <c r="IP181" s="1"/>
      <c r="IQ181" s="1"/>
      <c r="IR181" s="1"/>
      <c r="IS181" s="1"/>
      <c r="IT181" s="1"/>
    </row>
    <row r="182" spans="1:254" s="36" customFormat="1" x14ac:dyDescent="0.2">
      <c r="A182" s="1"/>
      <c r="B182" s="85"/>
      <c r="C182" s="1"/>
      <c r="D182" s="1"/>
      <c r="E182" s="73"/>
      <c r="F182" s="86"/>
      <c r="G182" s="1"/>
      <c r="H182" s="1"/>
      <c r="I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  <c r="IK182" s="1"/>
      <c r="IL182" s="1"/>
      <c r="IM182" s="1"/>
      <c r="IN182" s="1"/>
      <c r="IO182" s="1"/>
      <c r="IP182" s="1"/>
      <c r="IQ182" s="1"/>
      <c r="IR182" s="1"/>
      <c r="IS182" s="1"/>
      <c r="IT182" s="1"/>
    </row>
    <row r="183" spans="1:254" s="36" customFormat="1" x14ac:dyDescent="0.2">
      <c r="A183" s="1"/>
      <c r="B183" s="85"/>
      <c r="C183" s="1"/>
      <c r="D183" s="1"/>
      <c r="E183" s="73"/>
      <c r="F183" s="86"/>
      <c r="G183" s="1"/>
      <c r="H183" s="1"/>
      <c r="I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  <c r="IK183" s="1"/>
      <c r="IL183" s="1"/>
      <c r="IM183" s="1"/>
      <c r="IN183" s="1"/>
      <c r="IO183" s="1"/>
      <c r="IP183" s="1"/>
      <c r="IQ183" s="1"/>
      <c r="IR183" s="1"/>
      <c r="IS183" s="1"/>
      <c r="IT183" s="1"/>
    </row>
    <row r="184" spans="1:254" s="36" customFormat="1" x14ac:dyDescent="0.2">
      <c r="A184" s="1"/>
      <c r="B184" s="85"/>
      <c r="C184" s="1"/>
      <c r="D184" s="1"/>
      <c r="E184" s="73"/>
      <c r="F184" s="86"/>
      <c r="G184" s="1"/>
      <c r="H184" s="1"/>
      <c r="I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  <c r="IK184" s="1"/>
      <c r="IL184" s="1"/>
      <c r="IM184" s="1"/>
      <c r="IN184" s="1"/>
      <c r="IO184" s="1"/>
      <c r="IP184" s="1"/>
      <c r="IQ184" s="1"/>
      <c r="IR184" s="1"/>
      <c r="IS184" s="1"/>
      <c r="IT184" s="1"/>
    </row>
    <row r="185" spans="1:254" s="36" customFormat="1" x14ac:dyDescent="0.2">
      <c r="A185" s="1"/>
      <c r="B185" s="85"/>
      <c r="C185" s="1"/>
      <c r="D185" s="1"/>
      <c r="E185" s="73"/>
      <c r="F185" s="86"/>
      <c r="G185" s="1"/>
      <c r="H185" s="1"/>
      <c r="I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  <c r="IK185" s="1"/>
      <c r="IL185" s="1"/>
      <c r="IM185" s="1"/>
      <c r="IN185" s="1"/>
      <c r="IO185" s="1"/>
      <c r="IP185" s="1"/>
      <c r="IQ185" s="1"/>
      <c r="IR185" s="1"/>
      <c r="IS185" s="1"/>
      <c r="IT185" s="1"/>
    </row>
    <row r="186" spans="1:254" s="36" customFormat="1" x14ac:dyDescent="0.2">
      <c r="A186" s="1"/>
      <c r="B186" s="85"/>
      <c r="C186" s="1"/>
      <c r="D186" s="1"/>
      <c r="E186" s="73"/>
      <c r="F186" s="86"/>
      <c r="G186" s="1"/>
      <c r="H186" s="1"/>
      <c r="I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  <c r="IK186" s="1"/>
      <c r="IL186" s="1"/>
      <c r="IM186" s="1"/>
      <c r="IN186" s="1"/>
      <c r="IO186" s="1"/>
      <c r="IP186" s="1"/>
      <c r="IQ186" s="1"/>
      <c r="IR186" s="1"/>
      <c r="IS186" s="1"/>
      <c r="IT186" s="1"/>
    </row>
    <row r="187" spans="1:254" s="36" customFormat="1" x14ac:dyDescent="0.2">
      <c r="A187" s="1"/>
      <c r="B187" s="85"/>
      <c r="C187" s="1"/>
      <c r="D187" s="1"/>
      <c r="E187" s="73"/>
      <c r="F187" s="86"/>
      <c r="G187" s="1"/>
      <c r="H187" s="1"/>
      <c r="I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  <c r="IK187" s="1"/>
      <c r="IL187" s="1"/>
      <c r="IM187" s="1"/>
      <c r="IN187" s="1"/>
      <c r="IO187" s="1"/>
      <c r="IP187" s="1"/>
      <c r="IQ187" s="1"/>
      <c r="IR187" s="1"/>
      <c r="IS187" s="1"/>
      <c r="IT187" s="1"/>
    </row>
    <row r="188" spans="1:254" s="36" customFormat="1" x14ac:dyDescent="0.2">
      <c r="A188" s="1"/>
      <c r="B188" s="85"/>
      <c r="C188" s="1"/>
      <c r="D188" s="1"/>
      <c r="E188" s="73"/>
      <c r="F188" s="86"/>
      <c r="G188" s="1"/>
      <c r="H188" s="1"/>
      <c r="I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  <c r="IK188" s="1"/>
      <c r="IL188" s="1"/>
      <c r="IM188" s="1"/>
      <c r="IN188" s="1"/>
      <c r="IO188" s="1"/>
      <c r="IP188" s="1"/>
      <c r="IQ188" s="1"/>
      <c r="IR188" s="1"/>
      <c r="IS188" s="1"/>
      <c r="IT188" s="1"/>
    </row>
    <row r="189" spans="1:254" s="36" customFormat="1" x14ac:dyDescent="0.2">
      <c r="A189" s="1"/>
      <c r="B189" s="85"/>
      <c r="C189" s="1"/>
      <c r="D189" s="1"/>
      <c r="E189" s="73"/>
      <c r="F189" s="86"/>
      <c r="G189" s="1"/>
      <c r="H189" s="1"/>
      <c r="I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  <c r="IK189" s="1"/>
      <c r="IL189" s="1"/>
      <c r="IM189" s="1"/>
      <c r="IN189" s="1"/>
      <c r="IO189" s="1"/>
      <c r="IP189" s="1"/>
      <c r="IQ189" s="1"/>
      <c r="IR189" s="1"/>
      <c r="IS189" s="1"/>
      <c r="IT189" s="1"/>
    </row>
    <row r="190" spans="1:254" s="36" customFormat="1" x14ac:dyDescent="0.2">
      <c r="A190" s="1"/>
      <c r="B190" s="85"/>
      <c r="C190" s="1"/>
      <c r="D190" s="1"/>
      <c r="E190" s="73"/>
      <c r="F190" s="86"/>
      <c r="G190" s="1"/>
      <c r="H190" s="1"/>
      <c r="I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  <c r="IK190" s="1"/>
      <c r="IL190" s="1"/>
      <c r="IM190" s="1"/>
      <c r="IN190" s="1"/>
      <c r="IO190" s="1"/>
      <c r="IP190" s="1"/>
      <c r="IQ190" s="1"/>
      <c r="IR190" s="1"/>
      <c r="IS190" s="1"/>
      <c r="IT190" s="1"/>
    </row>
    <row r="191" spans="1:254" s="36" customFormat="1" x14ac:dyDescent="0.2">
      <c r="A191" s="1"/>
      <c r="B191" s="85"/>
      <c r="C191" s="1"/>
      <c r="D191" s="1"/>
      <c r="E191" s="73"/>
      <c r="F191" s="86"/>
      <c r="G191" s="1"/>
      <c r="H191" s="1"/>
      <c r="I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  <c r="IK191" s="1"/>
      <c r="IL191" s="1"/>
      <c r="IM191" s="1"/>
      <c r="IN191" s="1"/>
      <c r="IO191" s="1"/>
      <c r="IP191" s="1"/>
      <c r="IQ191" s="1"/>
      <c r="IR191" s="1"/>
      <c r="IS191" s="1"/>
      <c r="IT191" s="1"/>
    </row>
    <row r="192" spans="1:254" s="36" customFormat="1" x14ac:dyDescent="0.2">
      <c r="A192" s="1"/>
      <c r="B192" s="85"/>
      <c r="C192" s="1"/>
      <c r="D192" s="1"/>
      <c r="E192" s="73"/>
      <c r="F192" s="86"/>
      <c r="G192" s="1"/>
      <c r="H192" s="1"/>
      <c r="I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  <c r="IK192" s="1"/>
      <c r="IL192" s="1"/>
      <c r="IM192" s="1"/>
      <c r="IN192" s="1"/>
      <c r="IO192" s="1"/>
      <c r="IP192" s="1"/>
      <c r="IQ192" s="1"/>
      <c r="IR192" s="1"/>
      <c r="IS192" s="1"/>
      <c r="IT192" s="1"/>
    </row>
    <row r="193" spans="1:254" s="36" customFormat="1" x14ac:dyDescent="0.2">
      <c r="A193" s="1"/>
      <c r="B193" s="85"/>
      <c r="C193" s="1"/>
      <c r="D193" s="1"/>
      <c r="E193" s="73"/>
      <c r="F193" s="86"/>
      <c r="G193" s="1"/>
      <c r="H193" s="1"/>
      <c r="I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  <c r="IK193" s="1"/>
      <c r="IL193" s="1"/>
      <c r="IM193" s="1"/>
      <c r="IN193" s="1"/>
      <c r="IO193" s="1"/>
      <c r="IP193" s="1"/>
      <c r="IQ193" s="1"/>
      <c r="IR193" s="1"/>
      <c r="IS193" s="1"/>
      <c r="IT193" s="1"/>
    </row>
    <row r="194" spans="1:254" s="36" customFormat="1" x14ac:dyDescent="0.2">
      <c r="A194" s="1"/>
      <c r="B194" s="85"/>
      <c r="C194" s="1"/>
      <c r="D194" s="1"/>
      <c r="E194" s="73"/>
      <c r="F194" s="86"/>
      <c r="G194" s="1"/>
      <c r="H194" s="1"/>
      <c r="I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  <c r="IK194" s="1"/>
      <c r="IL194" s="1"/>
      <c r="IM194" s="1"/>
      <c r="IN194" s="1"/>
      <c r="IO194" s="1"/>
      <c r="IP194" s="1"/>
      <c r="IQ194" s="1"/>
      <c r="IR194" s="1"/>
      <c r="IS194" s="1"/>
      <c r="IT194" s="1"/>
    </row>
    <row r="195" spans="1:254" s="36" customFormat="1" x14ac:dyDescent="0.2">
      <c r="A195" s="1"/>
      <c r="B195" s="85"/>
      <c r="C195" s="1"/>
      <c r="D195" s="1"/>
      <c r="E195" s="73"/>
      <c r="F195" s="86"/>
      <c r="G195" s="1"/>
      <c r="H195" s="1"/>
      <c r="I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  <c r="IK195" s="1"/>
      <c r="IL195" s="1"/>
      <c r="IM195" s="1"/>
      <c r="IN195" s="1"/>
      <c r="IO195" s="1"/>
      <c r="IP195" s="1"/>
      <c r="IQ195" s="1"/>
      <c r="IR195" s="1"/>
      <c r="IS195" s="1"/>
      <c r="IT195" s="1"/>
    </row>
    <row r="196" spans="1:254" s="36" customFormat="1" x14ac:dyDescent="0.2">
      <c r="A196" s="1"/>
      <c r="B196" s="85"/>
      <c r="C196" s="1"/>
      <c r="D196" s="1"/>
      <c r="E196" s="73"/>
      <c r="F196" s="86"/>
      <c r="G196" s="1"/>
      <c r="H196" s="1"/>
      <c r="I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  <c r="EA196" s="1"/>
      <c r="EB196" s="1"/>
      <c r="EC196" s="1"/>
      <c r="ED196" s="1"/>
      <c r="EE196" s="1"/>
      <c r="EF196" s="1"/>
      <c r="EG196" s="1"/>
      <c r="EH196" s="1"/>
      <c r="EI196" s="1"/>
      <c r="EJ196" s="1"/>
      <c r="EK196" s="1"/>
      <c r="EL196" s="1"/>
      <c r="EM196" s="1"/>
      <c r="EN196" s="1"/>
      <c r="EO196" s="1"/>
      <c r="EP196" s="1"/>
      <c r="EQ196" s="1"/>
      <c r="ER196" s="1"/>
      <c r="ES196" s="1"/>
      <c r="ET196" s="1"/>
      <c r="EU196" s="1"/>
      <c r="EV196" s="1"/>
      <c r="EW196" s="1"/>
      <c r="EX196" s="1"/>
      <c r="EY196" s="1"/>
      <c r="EZ196" s="1"/>
      <c r="FA196" s="1"/>
      <c r="FB196" s="1"/>
      <c r="FC196" s="1"/>
      <c r="FD196" s="1"/>
      <c r="FE196" s="1"/>
      <c r="FF196" s="1"/>
      <c r="FG196" s="1"/>
      <c r="FH196" s="1"/>
      <c r="FI196" s="1"/>
      <c r="FJ196" s="1"/>
      <c r="FK196" s="1"/>
      <c r="FL196" s="1"/>
      <c r="FM196" s="1"/>
      <c r="FN196" s="1"/>
      <c r="FO196" s="1"/>
      <c r="FP196" s="1"/>
      <c r="FQ196" s="1"/>
      <c r="FR196" s="1"/>
      <c r="FS196" s="1"/>
      <c r="FT196" s="1"/>
      <c r="FU196" s="1"/>
      <c r="FV196" s="1"/>
      <c r="FW196" s="1"/>
      <c r="FX196" s="1"/>
      <c r="FY196" s="1"/>
      <c r="FZ196" s="1"/>
      <c r="GA196" s="1"/>
      <c r="GB196" s="1"/>
      <c r="GC196" s="1"/>
      <c r="GD196" s="1"/>
      <c r="GE196" s="1"/>
      <c r="GF196" s="1"/>
      <c r="GG196" s="1"/>
      <c r="GH196" s="1"/>
      <c r="GI196" s="1"/>
      <c r="GJ196" s="1"/>
      <c r="GK196" s="1"/>
      <c r="GL196" s="1"/>
      <c r="GM196" s="1"/>
      <c r="GN196" s="1"/>
      <c r="GO196" s="1"/>
      <c r="GP196" s="1"/>
      <c r="GQ196" s="1"/>
      <c r="GR196" s="1"/>
      <c r="GS196" s="1"/>
      <c r="GT196" s="1"/>
      <c r="GU196" s="1"/>
      <c r="GV196" s="1"/>
      <c r="GW196" s="1"/>
      <c r="GX196" s="1"/>
      <c r="GY196" s="1"/>
      <c r="GZ196" s="1"/>
      <c r="HA196" s="1"/>
      <c r="HB196" s="1"/>
      <c r="HC196" s="1"/>
      <c r="HD196" s="1"/>
      <c r="HE196" s="1"/>
      <c r="HF196" s="1"/>
      <c r="HG196" s="1"/>
      <c r="HH196" s="1"/>
      <c r="HI196" s="1"/>
      <c r="HJ196" s="1"/>
      <c r="HK196" s="1"/>
      <c r="HL196" s="1"/>
      <c r="HM196" s="1"/>
      <c r="HN196" s="1"/>
      <c r="HO196" s="1"/>
      <c r="HP196" s="1"/>
      <c r="HQ196" s="1"/>
      <c r="HR196" s="1"/>
      <c r="HS196" s="1"/>
      <c r="HT196" s="1"/>
      <c r="HU196" s="1"/>
      <c r="HV196" s="1"/>
      <c r="HW196" s="1"/>
      <c r="HX196" s="1"/>
      <c r="HY196" s="1"/>
      <c r="HZ196" s="1"/>
      <c r="IA196" s="1"/>
      <c r="IB196" s="1"/>
      <c r="IC196" s="1"/>
      <c r="ID196" s="1"/>
      <c r="IE196" s="1"/>
      <c r="IF196" s="1"/>
      <c r="IG196" s="1"/>
      <c r="IH196" s="1"/>
      <c r="II196" s="1"/>
      <c r="IJ196" s="1"/>
      <c r="IK196" s="1"/>
      <c r="IL196" s="1"/>
      <c r="IM196" s="1"/>
      <c r="IN196" s="1"/>
      <c r="IO196" s="1"/>
      <c r="IP196" s="1"/>
      <c r="IQ196" s="1"/>
      <c r="IR196" s="1"/>
      <c r="IS196" s="1"/>
      <c r="IT196" s="1"/>
    </row>
    <row r="197" spans="1:254" s="36" customFormat="1" x14ac:dyDescent="0.2">
      <c r="A197" s="1"/>
      <c r="B197" s="85"/>
      <c r="C197" s="1"/>
      <c r="D197" s="1"/>
      <c r="E197" s="73"/>
      <c r="F197" s="86"/>
      <c r="G197" s="1"/>
      <c r="H197" s="1"/>
      <c r="I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  <c r="IK197" s="1"/>
      <c r="IL197" s="1"/>
      <c r="IM197" s="1"/>
      <c r="IN197" s="1"/>
      <c r="IO197" s="1"/>
      <c r="IP197" s="1"/>
      <c r="IQ197" s="1"/>
      <c r="IR197" s="1"/>
      <c r="IS197" s="1"/>
      <c r="IT197" s="1"/>
    </row>
    <row r="198" spans="1:254" s="36" customFormat="1" x14ac:dyDescent="0.2">
      <c r="A198" s="1"/>
      <c r="B198" s="85"/>
      <c r="C198" s="1"/>
      <c r="D198" s="1"/>
      <c r="E198" s="73"/>
      <c r="F198" s="86"/>
      <c r="G198" s="1"/>
      <c r="H198" s="1"/>
      <c r="I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  <c r="IK198" s="1"/>
      <c r="IL198" s="1"/>
      <c r="IM198" s="1"/>
      <c r="IN198" s="1"/>
      <c r="IO198" s="1"/>
      <c r="IP198" s="1"/>
      <c r="IQ198" s="1"/>
      <c r="IR198" s="1"/>
      <c r="IS198" s="1"/>
      <c r="IT198" s="1"/>
    </row>
    <row r="199" spans="1:254" s="36" customFormat="1" x14ac:dyDescent="0.2">
      <c r="A199" s="1"/>
      <c r="B199" s="85"/>
      <c r="C199" s="1"/>
      <c r="D199" s="1"/>
      <c r="E199" s="73"/>
      <c r="F199" s="86"/>
      <c r="G199" s="1"/>
      <c r="H199" s="1"/>
      <c r="I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  <c r="EA199" s="1"/>
      <c r="EB199" s="1"/>
      <c r="EC199" s="1"/>
      <c r="ED199" s="1"/>
      <c r="EE199" s="1"/>
      <c r="EF199" s="1"/>
      <c r="EG199" s="1"/>
      <c r="EH199" s="1"/>
      <c r="EI199" s="1"/>
      <c r="EJ199" s="1"/>
      <c r="EK199" s="1"/>
      <c r="EL199" s="1"/>
      <c r="EM199" s="1"/>
      <c r="EN199" s="1"/>
      <c r="EO199" s="1"/>
      <c r="EP199" s="1"/>
      <c r="EQ199" s="1"/>
      <c r="ER199" s="1"/>
      <c r="ES199" s="1"/>
      <c r="ET199" s="1"/>
      <c r="EU199" s="1"/>
      <c r="EV199" s="1"/>
      <c r="EW199" s="1"/>
      <c r="EX199" s="1"/>
      <c r="EY199" s="1"/>
      <c r="EZ199" s="1"/>
      <c r="FA199" s="1"/>
      <c r="FB199" s="1"/>
      <c r="FC199" s="1"/>
      <c r="FD199" s="1"/>
      <c r="FE199" s="1"/>
      <c r="FF199" s="1"/>
      <c r="FG199" s="1"/>
      <c r="FH199" s="1"/>
      <c r="FI199" s="1"/>
      <c r="FJ199" s="1"/>
      <c r="FK199" s="1"/>
      <c r="FL199" s="1"/>
      <c r="FM199" s="1"/>
      <c r="FN199" s="1"/>
      <c r="FO199" s="1"/>
      <c r="FP199" s="1"/>
      <c r="FQ199" s="1"/>
      <c r="FR199" s="1"/>
      <c r="FS199" s="1"/>
      <c r="FT199" s="1"/>
      <c r="FU199" s="1"/>
      <c r="FV199" s="1"/>
      <c r="FW199" s="1"/>
      <c r="FX199" s="1"/>
      <c r="FY199" s="1"/>
      <c r="FZ199" s="1"/>
      <c r="GA199" s="1"/>
      <c r="GB199" s="1"/>
      <c r="GC199" s="1"/>
      <c r="GD199" s="1"/>
      <c r="GE199" s="1"/>
      <c r="GF199" s="1"/>
      <c r="GG199" s="1"/>
      <c r="GH199" s="1"/>
      <c r="GI199" s="1"/>
      <c r="GJ199" s="1"/>
      <c r="GK199" s="1"/>
      <c r="GL199" s="1"/>
      <c r="GM199" s="1"/>
      <c r="GN199" s="1"/>
      <c r="GO199" s="1"/>
      <c r="GP199" s="1"/>
      <c r="GQ199" s="1"/>
      <c r="GR199" s="1"/>
      <c r="GS199" s="1"/>
      <c r="GT199" s="1"/>
      <c r="GU199" s="1"/>
      <c r="GV199" s="1"/>
      <c r="GW199" s="1"/>
      <c r="GX199" s="1"/>
      <c r="GY199" s="1"/>
      <c r="GZ199" s="1"/>
      <c r="HA199" s="1"/>
      <c r="HB199" s="1"/>
      <c r="HC199" s="1"/>
      <c r="HD199" s="1"/>
      <c r="HE199" s="1"/>
      <c r="HF199" s="1"/>
      <c r="HG199" s="1"/>
      <c r="HH199" s="1"/>
      <c r="HI199" s="1"/>
      <c r="HJ199" s="1"/>
      <c r="HK199" s="1"/>
      <c r="HL199" s="1"/>
      <c r="HM199" s="1"/>
      <c r="HN199" s="1"/>
      <c r="HO199" s="1"/>
      <c r="HP199" s="1"/>
      <c r="HQ199" s="1"/>
      <c r="HR199" s="1"/>
      <c r="HS199" s="1"/>
      <c r="HT199" s="1"/>
      <c r="HU199" s="1"/>
      <c r="HV199" s="1"/>
      <c r="HW199" s="1"/>
      <c r="HX199" s="1"/>
      <c r="HY199" s="1"/>
      <c r="HZ199" s="1"/>
      <c r="IA199" s="1"/>
      <c r="IB199" s="1"/>
      <c r="IC199" s="1"/>
      <c r="ID199" s="1"/>
      <c r="IE199" s="1"/>
      <c r="IF199" s="1"/>
      <c r="IG199" s="1"/>
      <c r="IH199" s="1"/>
      <c r="II199" s="1"/>
      <c r="IJ199" s="1"/>
      <c r="IK199" s="1"/>
      <c r="IL199" s="1"/>
      <c r="IM199" s="1"/>
      <c r="IN199" s="1"/>
      <c r="IO199" s="1"/>
      <c r="IP199" s="1"/>
      <c r="IQ199" s="1"/>
      <c r="IR199" s="1"/>
      <c r="IS199" s="1"/>
      <c r="IT199" s="1"/>
    </row>
    <row r="200" spans="1:254" s="36" customFormat="1" x14ac:dyDescent="0.2">
      <c r="A200" s="1"/>
      <c r="B200" s="85"/>
      <c r="C200" s="1"/>
      <c r="D200" s="1"/>
      <c r="E200" s="73"/>
      <c r="F200" s="86"/>
      <c r="G200" s="1"/>
      <c r="H200" s="1"/>
      <c r="I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  <c r="EA200" s="1"/>
      <c r="EB200" s="1"/>
      <c r="EC200" s="1"/>
      <c r="ED200" s="1"/>
      <c r="EE200" s="1"/>
      <c r="EF200" s="1"/>
      <c r="EG200" s="1"/>
      <c r="EH200" s="1"/>
      <c r="EI200" s="1"/>
      <c r="EJ200" s="1"/>
      <c r="EK200" s="1"/>
      <c r="EL200" s="1"/>
      <c r="EM200" s="1"/>
      <c r="EN200" s="1"/>
      <c r="EO200" s="1"/>
      <c r="EP200" s="1"/>
      <c r="EQ200" s="1"/>
      <c r="ER200" s="1"/>
      <c r="ES200" s="1"/>
      <c r="ET200" s="1"/>
      <c r="EU200" s="1"/>
      <c r="EV200" s="1"/>
      <c r="EW200" s="1"/>
      <c r="EX200" s="1"/>
      <c r="EY200" s="1"/>
      <c r="EZ200" s="1"/>
      <c r="FA200" s="1"/>
      <c r="FB200" s="1"/>
      <c r="FC200" s="1"/>
      <c r="FD200" s="1"/>
      <c r="FE200" s="1"/>
      <c r="FF200" s="1"/>
      <c r="FG200" s="1"/>
      <c r="FH200" s="1"/>
      <c r="FI200" s="1"/>
      <c r="FJ200" s="1"/>
      <c r="FK200" s="1"/>
      <c r="FL200" s="1"/>
      <c r="FM200" s="1"/>
      <c r="FN200" s="1"/>
      <c r="FO200" s="1"/>
      <c r="FP200" s="1"/>
      <c r="FQ200" s="1"/>
      <c r="FR200" s="1"/>
      <c r="FS200" s="1"/>
      <c r="FT200" s="1"/>
      <c r="FU200" s="1"/>
      <c r="FV200" s="1"/>
      <c r="FW200" s="1"/>
      <c r="FX200" s="1"/>
      <c r="FY200" s="1"/>
      <c r="FZ200" s="1"/>
      <c r="GA200" s="1"/>
      <c r="GB200" s="1"/>
      <c r="GC200" s="1"/>
      <c r="GD200" s="1"/>
      <c r="GE200" s="1"/>
      <c r="GF200" s="1"/>
      <c r="GG200" s="1"/>
      <c r="GH200" s="1"/>
      <c r="GI200" s="1"/>
      <c r="GJ200" s="1"/>
      <c r="GK200" s="1"/>
      <c r="GL200" s="1"/>
      <c r="GM200" s="1"/>
      <c r="GN200" s="1"/>
      <c r="GO200" s="1"/>
      <c r="GP200" s="1"/>
      <c r="GQ200" s="1"/>
      <c r="GR200" s="1"/>
      <c r="GS200" s="1"/>
      <c r="GT200" s="1"/>
      <c r="GU200" s="1"/>
      <c r="GV200" s="1"/>
      <c r="GW200" s="1"/>
      <c r="GX200" s="1"/>
      <c r="GY200" s="1"/>
      <c r="GZ200" s="1"/>
      <c r="HA200" s="1"/>
      <c r="HB200" s="1"/>
      <c r="HC200" s="1"/>
      <c r="HD200" s="1"/>
      <c r="HE200" s="1"/>
      <c r="HF200" s="1"/>
      <c r="HG200" s="1"/>
      <c r="HH200" s="1"/>
      <c r="HI200" s="1"/>
      <c r="HJ200" s="1"/>
      <c r="HK200" s="1"/>
      <c r="HL200" s="1"/>
      <c r="HM200" s="1"/>
      <c r="HN200" s="1"/>
      <c r="HO200" s="1"/>
      <c r="HP200" s="1"/>
      <c r="HQ200" s="1"/>
      <c r="HR200" s="1"/>
      <c r="HS200" s="1"/>
      <c r="HT200" s="1"/>
      <c r="HU200" s="1"/>
      <c r="HV200" s="1"/>
      <c r="HW200" s="1"/>
      <c r="HX200" s="1"/>
      <c r="HY200" s="1"/>
      <c r="HZ200" s="1"/>
      <c r="IA200" s="1"/>
      <c r="IB200" s="1"/>
      <c r="IC200" s="1"/>
      <c r="ID200" s="1"/>
      <c r="IE200" s="1"/>
      <c r="IF200" s="1"/>
      <c r="IG200" s="1"/>
      <c r="IH200" s="1"/>
      <c r="II200" s="1"/>
      <c r="IJ200" s="1"/>
      <c r="IK200" s="1"/>
      <c r="IL200" s="1"/>
      <c r="IM200" s="1"/>
      <c r="IN200" s="1"/>
      <c r="IO200" s="1"/>
      <c r="IP200" s="1"/>
      <c r="IQ200" s="1"/>
      <c r="IR200" s="1"/>
      <c r="IS200" s="1"/>
      <c r="IT200" s="1"/>
    </row>
    <row r="201" spans="1:254" s="36" customFormat="1" x14ac:dyDescent="0.2">
      <c r="A201" s="1"/>
      <c r="B201" s="85"/>
      <c r="C201" s="1"/>
      <c r="D201" s="1"/>
      <c r="E201" s="73"/>
      <c r="F201" s="86"/>
      <c r="G201" s="1"/>
      <c r="H201" s="1"/>
      <c r="I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  <c r="EA201" s="1"/>
      <c r="EB201" s="1"/>
      <c r="EC201" s="1"/>
      <c r="ED201" s="1"/>
      <c r="EE201" s="1"/>
      <c r="EF201" s="1"/>
      <c r="EG201" s="1"/>
      <c r="EH201" s="1"/>
      <c r="EI201" s="1"/>
      <c r="EJ201" s="1"/>
      <c r="EK201" s="1"/>
      <c r="EL201" s="1"/>
      <c r="EM201" s="1"/>
      <c r="EN201" s="1"/>
      <c r="EO201" s="1"/>
      <c r="EP201" s="1"/>
      <c r="EQ201" s="1"/>
      <c r="ER201" s="1"/>
      <c r="ES201" s="1"/>
      <c r="ET201" s="1"/>
      <c r="EU201" s="1"/>
      <c r="EV201" s="1"/>
      <c r="EW201" s="1"/>
      <c r="EX201" s="1"/>
      <c r="EY201" s="1"/>
      <c r="EZ201" s="1"/>
      <c r="FA201" s="1"/>
      <c r="FB201" s="1"/>
      <c r="FC201" s="1"/>
      <c r="FD201" s="1"/>
      <c r="FE201" s="1"/>
      <c r="FF201" s="1"/>
      <c r="FG201" s="1"/>
      <c r="FH201" s="1"/>
      <c r="FI201" s="1"/>
      <c r="FJ201" s="1"/>
      <c r="FK201" s="1"/>
      <c r="FL201" s="1"/>
      <c r="FM201" s="1"/>
      <c r="FN201" s="1"/>
      <c r="FO201" s="1"/>
      <c r="FP201" s="1"/>
      <c r="FQ201" s="1"/>
      <c r="FR201" s="1"/>
      <c r="FS201" s="1"/>
      <c r="FT201" s="1"/>
      <c r="FU201" s="1"/>
      <c r="FV201" s="1"/>
      <c r="FW201" s="1"/>
      <c r="FX201" s="1"/>
      <c r="FY201" s="1"/>
      <c r="FZ201" s="1"/>
      <c r="GA201" s="1"/>
      <c r="GB201" s="1"/>
      <c r="GC201" s="1"/>
      <c r="GD201" s="1"/>
      <c r="GE201" s="1"/>
      <c r="GF201" s="1"/>
      <c r="GG201" s="1"/>
      <c r="GH201" s="1"/>
      <c r="GI201" s="1"/>
      <c r="GJ201" s="1"/>
      <c r="GK201" s="1"/>
      <c r="GL201" s="1"/>
      <c r="GM201" s="1"/>
      <c r="GN201" s="1"/>
      <c r="GO201" s="1"/>
      <c r="GP201" s="1"/>
      <c r="GQ201" s="1"/>
      <c r="GR201" s="1"/>
      <c r="GS201" s="1"/>
      <c r="GT201" s="1"/>
      <c r="GU201" s="1"/>
      <c r="GV201" s="1"/>
      <c r="GW201" s="1"/>
      <c r="GX201" s="1"/>
      <c r="GY201" s="1"/>
      <c r="GZ201" s="1"/>
      <c r="HA201" s="1"/>
      <c r="HB201" s="1"/>
      <c r="HC201" s="1"/>
      <c r="HD201" s="1"/>
      <c r="HE201" s="1"/>
      <c r="HF201" s="1"/>
      <c r="HG201" s="1"/>
      <c r="HH201" s="1"/>
      <c r="HI201" s="1"/>
      <c r="HJ201" s="1"/>
      <c r="HK201" s="1"/>
      <c r="HL201" s="1"/>
      <c r="HM201" s="1"/>
      <c r="HN201" s="1"/>
      <c r="HO201" s="1"/>
      <c r="HP201" s="1"/>
      <c r="HQ201" s="1"/>
      <c r="HR201" s="1"/>
      <c r="HS201" s="1"/>
      <c r="HT201" s="1"/>
      <c r="HU201" s="1"/>
      <c r="HV201" s="1"/>
      <c r="HW201" s="1"/>
      <c r="HX201" s="1"/>
      <c r="HY201" s="1"/>
      <c r="HZ201" s="1"/>
      <c r="IA201" s="1"/>
      <c r="IB201" s="1"/>
      <c r="IC201" s="1"/>
      <c r="ID201" s="1"/>
      <c r="IE201" s="1"/>
      <c r="IF201" s="1"/>
      <c r="IG201" s="1"/>
      <c r="IH201" s="1"/>
      <c r="II201" s="1"/>
      <c r="IJ201" s="1"/>
      <c r="IK201" s="1"/>
      <c r="IL201" s="1"/>
      <c r="IM201" s="1"/>
      <c r="IN201" s="1"/>
      <c r="IO201" s="1"/>
      <c r="IP201" s="1"/>
      <c r="IQ201" s="1"/>
      <c r="IR201" s="1"/>
      <c r="IS201" s="1"/>
      <c r="IT201" s="1"/>
    </row>
    <row r="202" spans="1:254" s="36" customFormat="1" x14ac:dyDescent="0.2">
      <c r="A202" s="1"/>
      <c r="B202" s="85"/>
      <c r="C202" s="1"/>
      <c r="D202" s="1"/>
      <c r="E202" s="73"/>
      <c r="F202" s="86"/>
      <c r="G202" s="1"/>
      <c r="H202" s="1"/>
      <c r="I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  <c r="IK202" s="1"/>
      <c r="IL202" s="1"/>
      <c r="IM202" s="1"/>
      <c r="IN202" s="1"/>
      <c r="IO202" s="1"/>
      <c r="IP202" s="1"/>
      <c r="IQ202" s="1"/>
      <c r="IR202" s="1"/>
      <c r="IS202" s="1"/>
      <c r="IT202" s="1"/>
    </row>
    <row r="203" spans="1:254" s="36" customFormat="1" x14ac:dyDescent="0.2">
      <c r="A203" s="1"/>
      <c r="B203" s="85"/>
      <c r="C203" s="1"/>
      <c r="D203" s="1"/>
      <c r="E203" s="73"/>
      <c r="F203" s="86"/>
      <c r="G203" s="1"/>
      <c r="H203" s="1"/>
      <c r="I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  <c r="EA203" s="1"/>
      <c r="EB203" s="1"/>
      <c r="EC203" s="1"/>
      <c r="ED203" s="1"/>
      <c r="EE203" s="1"/>
      <c r="EF203" s="1"/>
      <c r="EG203" s="1"/>
      <c r="EH203" s="1"/>
      <c r="EI203" s="1"/>
      <c r="EJ203" s="1"/>
      <c r="EK203" s="1"/>
      <c r="EL203" s="1"/>
      <c r="EM203" s="1"/>
      <c r="EN203" s="1"/>
      <c r="EO203" s="1"/>
      <c r="EP203" s="1"/>
      <c r="EQ203" s="1"/>
      <c r="ER203" s="1"/>
      <c r="ES203" s="1"/>
      <c r="ET203" s="1"/>
      <c r="EU203" s="1"/>
      <c r="EV203" s="1"/>
      <c r="EW203" s="1"/>
      <c r="EX203" s="1"/>
      <c r="EY203" s="1"/>
      <c r="EZ203" s="1"/>
      <c r="FA203" s="1"/>
      <c r="FB203" s="1"/>
      <c r="FC203" s="1"/>
      <c r="FD203" s="1"/>
      <c r="FE203" s="1"/>
      <c r="FF203" s="1"/>
      <c r="FG203" s="1"/>
      <c r="FH203" s="1"/>
      <c r="FI203" s="1"/>
      <c r="FJ203" s="1"/>
      <c r="FK203" s="1"/>
      <c r="FL203" s="1"/>
      <c r="FM203" s="1"/>
      <c r="FN203" s="1"/>
      <c r="FO203" s="1"/>
      <c r="FP203" s="1"/>
      <c r="FQ203" s="1"/>
      <c r="FR203" s="1"/>
      <c r="FS203" s="1"/>
      <c r="FT203" s="1"/>
      <c r="FU203" s="1"/>
      <c r="FV203" s="1"/>
      <c r="FW203" s="1"/>
      <c r="FX203" s="1"/>
      <c r="FY203" s="1"/>
      <c r="FZ203" s="1"/>
      <c r="GA203" s="1"/>
      <c r="GB203" s="1"/>
      <c r="GC203" s="1"/>
      <c r="GD203" s="1"/>
      <c r="GE203" s="1"/>
      <c r="GF203" s="1"/>
      <c r="GG203" s="1"/>
      <c r="GH203" s="1"/>
      <c r="GI203" s="1"/>
      <c r="GJ203" s="1"/>
      <c r="GK203" s="1"/>
      <c r="GL203" s="1"/>
      <c r="GM203" s="1"/>
      <c r="GN203" s="1"/>
      <c r="GO203" s="1"/>
      <c r="GP203" s="1"/>
      <c r="GQ203" s="1"/>
      <c r="GR203" s="1"/>
      <c r="GS203" s="1"/>
      <c r="GT203" s="1"/>
      <c r="GU203" s="1"/>
      <c r="GV203" s="1"/>
      <c r="GW203" s="1"/>
      <c r="GX203" s="1"/>
      <c r="GY203" s="1"/>
      <c r="GZ203" s="1"/>
      <c r="HA203" s="1"/>
      <c r="HB203" s="1"/>
      <c r="HC203" s="1"/>
      <c r="HD203" s="1"/>
      <c r="HE203" s="1"/>
      <c r="HF203" s="1"/>
      <c r="HG203" s="1"/>
      <c r="HH203" s="1"/>
      <c r="HI203" s="1"/>
      <c r="HJ203" s="1"/>
      <c r="HK203" s="1"/>
      <c r="HL203" s="1"/>
      <c r="HM203" s="1"/>
      <c r="HN203" s="1"/>
      <c r="HO203" s="1"/>
      <c r="HP203" s="1"/>
      <c r="HQ203" s="1"/>
      <c r="HR203" s="1"/>
      <c r="HS203" s="1"/>
      <c r="HT203" s="1"/>
      <c r="HU203" s="1"/>
      <c r="HV203" s="1"/>
      <c r="HW203" s="1"/>
      <c r="HX203" s="1"/>
      <c r="HY203" s="1"/>
      <c r="HZ203" s="1"/>
      <c r="IA203" s="1"/>
      <c r="IB203" s="1"/>
      <c r="IC203" s="1"/>
      <c r="ID203" s="1"/>
      <c r="IE203" s="1"/>
      <c r="IF203" s="1"/>
      <c r="IG203" s="1"/>
      <c r="IH203" s="1"/>
      <c r="II203" s="1"/>
      <c r="IJ203" s="1"/>
      <c r="IK203" s="1"/>
      <c r="IL203" s="1"/>
      <c r="IM203" s="1"/>
      <c r="IN203" s="1"/>
      <c r="IO203" s="1"/>
      <c r="IP203" s="1"/>
      <c r="IQ203" s="1"/>
      <c r="IR203" s="1"/>
      <c r="IS203" s="1"/>
      <c r="IT203" s="1"/>
    </row>
    <row r="204" spans="1:254" s="36" customFormat="1" x14ac:dyDescent="0.2">
      <c r="A204" s="1"/>
      <c r="B204" s="85"/>
      <c r="C204" s="1"/>
      <c r="D204" s="1"/>
      <c r="E204" s="73"/>
      <c r="F204" s="86"/>
      <c r="G204" s="1"/>
      <c r="H204" s="1"/>
      <c r="I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  <c r="IK204" s="1"/>
      <c r="IL204" s="1"/>
      <c r="IM204" s="1"/>
      <c r="IN204" s="1"/>
      <c r="IO204" s="1"/>
      <c r="IP204" s="1"/>
      <c r="IQ204" s="1"/>
      <c r="IR204" s="1"/>
      <c r="IS204" s="1"/>
      <c r="IT204" s="1"/>
    </row>
    <row r="205" spans="1:254" s="36" customFormat="1" x14ac:dyDescent="0.2">
      <c r="A205" s="1"/>
      <c r="B205" s="85"/>
      <c r="C205" s="1"/>
      <c r="D205" s="1"/>
      <c r="E205" s="73"/>
      <c r="F205" s="86"/>
      <c r="G205" s="1"/>
      <c r="H205" s="1"/>
      <c r="I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  <c r="IK205" s="1"/>
      <c r="IL205" s="1"/>
      <c r="IM205" s="1"/>
      <c r="IN205" s="1"/>
      <c r="IO205" s="1"/>
      <c r="IP205" s="1"/>
      <c r="IQ205" s="1"/>
      <c r="IR205" s="1"/>
      <c r="IS205" s="1"/>
      <c r="IT205" s="1"/>
    </row>
    <row r="206" spans="1:254" s="36" customFormat="1" x14ac:dyDescent="0.2">
      <c r="A206" s="1"/>
      <c r="B206" s="85"/>
      <c r="C206" s="1"/>
      <c r="D206" s="1"/>
      <c r="E206" s="73"/>
      <c r="F206" s="86"/>
      <c r="G206" s="1"/>
      <c r="H206" s="1"/>
      <c r="I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  <c r="IK206" s="1"/>
      <c r="IL206" s="1"/>
      <c r="IM206" s="1"/>
      <c r="IN206" s="1"/>
      <c r="IO206" s="1"/>
      <c r="IP206" s="1"/>
      <c r="IQ206" s="1"/>
      <c r="IR206" s="1"/>
      <c r="IS206" s="1"/>
      <c r="IT206" s="1"/>
    </row>
    <row r="207" spans="1:254" s="36" customFormat="1" x14ac:dyDescent="0.2">
      <c r="A207" s="1"/>
      <c r="B207" s="85"/>
      <c r="C207" s="1"/>
      <c r="D207" s="1"/>
      <c r="E207" s="73"/>
      <c r="F207" s="86"/>
      <c r="G207" s="1"/>
      <c r="H207" s="1"/>
      <c r="I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  <c r="IK207" s="1"/>
      <c r="IL207" s="1"/>
      <c r="IM207" s="1"/>
      <c r="IN207" s="1"/>
      <c r="IO207" s="1"/>
      <c r="IP207" s="1"/>
      <c r="IQ207" s="1"/>
      <c r="IR207" s="1"/>
      <c r="IS207" s="1"/>
      <c r="IT207" s="1"/>
    </row>
    <row r="208" spans="1:254" s="36" customFormat="1" x14ac:dyDescent="0.2">
      <c r="A208" s="1"/>
      <c r="B208" s="85"/>
      <c r="C208" s="1"/>
      <c r="D208" s="1"/>
      <c r="E208" s="73"/>
      <c r="F208" s="86"/>
      <c r="G208" s="1"/>
      <c r="H208" s="1"/>
      <c r="I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  <c r="IK208" s="1"/>
      <c r="IL208" s="1"/>
      <c r="IM208" s="1"/>
      <c r="IN208" s="1"/>
      <c r="IO208" s="1"/>
      <c r="IP208" s="1"/>
      <c r="IQ208" s="1"/>
      <c r="IR208" s="1"/>
      <c r="IS208" s="1"/>
      <c r="IT208" s="1"/>
    </row>
    <row r="209" spans="1:254" s="36" customFormat="1" x14ac:dyDescent="0.2">
      <c r="A209" s="1"/>
      <c r="B209" s="85"/>
      <c r="C209" s="1"/>
      <c r="D209" s="1"/>
      <c r="E209" s="73"/>
      <c r="F209" s="86"/>
      <c r="G209" s="1"/>
      <c r="H209" s="1"/>
      <c r="I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  <c r="IK209" s="1"/>
      <c r="IL209" s="1"/>
      <c r="IM209" s="1"/>
      <c r="IN209" s="1"/>
      <c r="IO209" s="1"/>
      <c r="IP209" s="1"/>
      <c r="IQ209" s="1"/>
      <c r="IR209" s="1"/>
      <c r="IS209" s="1"/>
      <c r="IT209" s="1"/>
    </row>
    <row r="210" spans="1:254" s="36" customFormat="1" x14ac:dyDescent="0.2">
      <c r="A210" s="1"/>
      <c r="B210" s="85"/>
      <c r="C210" s="1"/>
      <c r="D210" s="1"/>
      <c r="E210" s="73"/>
      <c r="F210" s="86"/>
      <c r="G210" s="1"/>
      <c r="H210" s="1"/>
      <c r="I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  <c r="IK210" s="1"/>
      <c r="IL210" s="1"/>
      <c r="IM210" s="1"/>
      <c r="IN210" s="1"/>
      <c r="IO210" s="1"/>
      <c r="IP210" s="1"/>
      <c r="IQ210" s="1"/>
      <c r="IR210" s="1"/>
      <c r="IS210" s="1"/>
      <c r="IT210" s="1"/>
    </row>
    <row r="211" spans="1:254" s="36" customFormat="1" x14ac:dyDescent="0.2">
      <c r="A211" s="1"/>
      <c r="B211" s="85"/>
      <c r="C211" s="1"/>
      <c r="D211" s="1"/>
      <c r="E211" s="73"/>
      <c r="F211" s="86"/>
      <c r="G211" s="1"/>
      <c r="H211" s="1"/>
      <c r="I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  <c r="IK211" s="1"/>
      <c r="IL211" s="1"/>
      <c r="IM211" s="1"/>
      <c r="IN211" s="1"/>
      <c r="IO211" s="1"/>
      <c r="IP211" s="1"/>
      <c r="IQ211" s="1"/>
      <c r="IR211" s="1"/>
      <c r="IS211" s="1"/>
      <c r="IT211" s="1"/>
    </row>
    <row r="212" spans="1:254" s="36" customFormat="1" x14ac:dyDescent="0.2">
      <c r="A212" s="1"/>
      <c r="B212" s="85"/>
      <c r="C212" s="1"/>
      <c r="D212" s="1"/>
      <c r="E212" s="73"/>
      <c r="F212" s="86"/>
      <c r="G212" s="1"/>
      <c r="H212" s="1"/>
      <c r="I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  <c r="IK212" s="1"/>
      <c r="IL212" s="1"/>
      <c r="IM212" s="1"/>
      <c r="IN212" s="1"/>
      <c r="IO212" s="1"/>
      <c r="IP212" s="1"/>
      <c r="IQ212" s="1"/>
      <c r="IR212" s="1"/>
      <c r="IS212" s="1"/>
      <c r="IT212" s="1"/>
    </row>
    <row r="213" spans="1:254" s="36" customFormat="1" x14ac:dyDescent="0.2">
      <c r="A213" s="1"/>
      <c r="B213" s="85"/>
      <c r="C213" s="1"/>
      <c r="D213" s="1"/>
      <c r="E213" s="73"/>
      <c r="F213" s="86"/>
      <c r="G213" s="1"/>
      <c r="H213" s="1"/>
      <c r="I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  <c r="IK213" s="1"/>
      <c r="IL213" s="1"/>
      <c r="IM213" s="1"/>
      <c r="IN213" s="1"/>
      <c r="IO213" s="1"/>
      <c r="IP213" s="1"/>
      <c r="IQ213" s="1"/>
      <c r="IR213" s="1"/>
      <c r="IS213" s="1"/>
      <c r="IT213" s="1"/>
    </row>
    <row r="214" spans="1:254" s="36" customFormat="1" x14ac:dyDescent="0.2">
      <c r="A214" s="1"/>
      <c r="B214" s="85"/>
      <c r="C214" s="1"/>
      <c r="D214" s="1"/>
      <c r="E214" s="73"/>
      <c r="F214" s="86"/>
      <c r="G214" s="1"/>
      <c r="H214" s="1"/>
      <c r="I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  <c r="IK214" s="1"/>
      <c r="IL214" s="1"/>
      <c r="IM214" s="1"/>
      <c r="IN214" s="1"/>
      <c r="IO214" s="1"/>
      <c r="IP214" s="1"/>
      <c r="IQ214" s="1"/>
      <c r="IR214" s="1"/>
      <c r="IS214" s="1"/>
      <c r="IT214" s="1"/>
    </row>
    <row r="215" spans="1:254" s="36" customFormat="1" x14ac:dyDescent="0.2">
      <c r="A215" s="1"/>
      <c r="B215" s="85"/>
      <c r="C215" s="1"/>
      <c r="D215" s="1"/>
      <c r="E215" s="73"/>
      <c r="F215" s="86"/>
      <c r="G215" s="1"/>
      <c r="H215" s="1"/>
      <c r="I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  <c r="IK215" s="1"/>
      <c r="IL215" s="1"/>
      <c r="IM215" s="1"/>
      <c r="IN215" s="1"/>
      <c r="IO215" s="1"/>
      <c r="IP215" s="1"/>
      <c r="IQ215" s="1"/>
      <c r="IR215" s="1"/>
      <c r="IS215" s="1"/>
      <c r="IT215" s="1"/>
    </row>
    <row r="216" spans="1:254" s="36" customFormat="1" x14ac:dyDescent="0.2">
      <c r="A216" s="1"/>
      <c r="B216" s="85"/>
      <c r="C216" s="1"/>
      <c r="D216" s="1"/>
      <c r="E216" s="73"/>
      <c r="F216" s="86"/>
      <c r="G216" s="1"/>
      <c r="H216" s="1"/>
      <c r="I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  <c r="IK216" s="1"/>
      <c r="IL216" s="1"/>
      <c r="IM216" s="1"/>
      <c r="IN216" s="1"/>
      <c r="IO216" s="1"/>
      <c r="IP216" s="1"/>
      <c r="IQ216" s="1"/>
      <c r="IR216" s="1"/>
      <c r="IS216" s="1"/>
      <c r="IT216" s="1"/>
    </row>
    <row r="217" spans="1:254" s="36" customFormat="1" x14ac:dyDescent="0.2">
      <c r="A217" s="1"/>
      <c r="B217" s="85"/>
      <c r="C217" s="1"/>
      <c r="D217" s="1"/>
      <c r="E217" s="73"/>
      <c r="F217" s="86"/>
      <c r="G217" s="1"/>
      <c r="H217" s="1"/>
      <c r="I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  <c r="IK217" s="1"/>
      <c r="IL217" s="1"/>
      <c r="IM217" s="1"/>
      <c r="IN217" s="1"/>
      <c r="IO217" s="1"/>
      <c r="IP217" s="1"/>
      <c r="IQ217" s="1"/>
      <c r="IR217" s="1"/>
      <c r="IS217" s="1"/>
      <c r="IT217" s="1"/>
    </row>
    <row r="218" spans="1:254" s="36" customFormat="1" x14ac:dyDescent="0.2">
      <c r="A218" s="1"/>
      <c r="B218" s="85"/>
      <c r="C218" s="1"/>
      <c r="D218" s="1"/>
      <c r="E218" s="73"/>
      <c r="F218" s="86"/>
      <c r="G218" s="1"/>
      <c r="H218" s="1"/>
      <c r="I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  <c r="IK218" s="1"/>
      <c r="IL218" s="1"/>
      <c r="IM218" s="1"/>
      <c r="IN218" s="1"/>
      <c r="IO218" s="1"/>
      <c r="IP218" s="1"/>
      <c r="IQ218" s="1"/>
      <c r="IR218" s="1"/>
      <c r="IS218" s="1"/>
      <c r="IT218" s="1"/>
    </row>
    <row r="219" spans="1:254" s="36" customFormat="1" x14ac:dyDescent="0.2">
      <c r="A219" s="1"/>
      <c r="B219" s="85"/>
      <c r="C219" s="1"/>
      <c r="D219" s="1"/>
      <c r="E219" s="73"/>
      <c r="F219" s="86"/>
      <c r="G219" s="1"/>
      <c r="H219" s="1"/>
      <c r="I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  <c r="IK219" s="1"/>
      <c r="IL219" s="1"/>
      <c r="IM219" s="1"/>
      <c r="IN219" s="1"/>
      <c r="IO219" s="1"/>
      <c r="IP219" s="1"/>
      <c r="IQ219" s="1"/>
      <c r="IR219" s="1"/>
      <c r="IS219" s="1"/>
      <c r="IT219" s="1"/>
    </row>
    <row r="220" spans="1:254" s="36" customFormat="1" x14ac:dyDescent="0.2">
      <c r="A220" s="1"/>
      <c r="B220" s="85"/>
      <c r="C220" s="1"/>
      <c r="D220" s="1"/>
      <c r="E220" s="73"/>
      <c r="F220" s="86"/>
      <c r="G220" s="1"/>
      <c r="H220" s="1"/>
      <c r="I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  <c r="IK220" s="1"/>
      <c r="IL220" s="1"/>
      <c r="IM220" s="1"/>
      <c r="IN220" s="1"/>
      <c r="IO220" s="1"/>
      <c r="IP220" s="1"/>
      <c r="IQ220" s="1"/>
      <c r="IR220" s="1"/>
      <c r="IS220" s="1"/>
      <c r="IT220" s="1"/>
    </row>
    <row r="221" spans="1:254" s="36" customFormat="1" x14ac:dyDescent="0.2">
      <c r="A221" s="1"/>
      <c r="B221" s="85"/>
      <c r="C221" s="1"/>
      <c r="D221" s="1"/>
      <c r="E221" s="73"/>
      <c r="F221" s="86"/>
      <c r="G221" s="1"/>
      <c r="H221" s="1"/>
      <c r="I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  <c r="IK221" s="1"/>
      <c r="IL221" s="1"/>
      <c r="IM221" s="1"/>
      <c r="IN221" s="1"/>
      <c r="IO221" s="1"/>
      <c r="IP221" s="1"/>
      <c r="IQ221" s="1"/>
      <c r="IR221" s="1"/>
      <c r="IS221" s="1"/>
      <c r="IT221" s="1"/>
    </row>
    <row r="222" spans="1:254" s="36" customFormat="1" x14ac:dyDescent="0.2">
      <c r="A222" s="1"/>
      <c r="B222" s="85"/>
      <c r="C222" s="1"/>
      <c r="D222" s="1"/>
      <c r="E222" s="73"/>
      <c r="F222" s="86"/>
      <c r="G222" s="1"/>
      <c r="H222" s="1"/>
      <c r="I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  <c r="IK222" s="1"/>
      <c r="IL222" s="1"/>
      <c r="IM222" s="1"/>
      <c r="IN222" s="1"/>
      <c r="IO222" s="1"/>
      <c r="IP222" s="1"/>
      <c r="IQ222" s="1"/>
      <c r="IR222" s="1"/>
      <c r="IS222" s="1"/>
      <c r="IT222" s="1"/>
    </row>
    <row r="223" spans="1:254" s="36" customFormat="1" x14ac:dyDescent="0.2">
      <c r="A223" s="1"/>
      <c r="B223" s="85"/>
      <c r="C223" s="1"/>
      <c r="D223" s="1"/>
      <c r="E223" s="73"/>
      <c r="F223" s="86"/>
      <c r="G223" s="1"/>
      <c r="H223" s="1"/>
      <c r="I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  <c r="IK223" s="1"/>
      <c r="IL223" s="1"/>
      <c r="IM223" s="1"/>
      <c r="IN223" s="1"/>
      <c r="IO223" s="1"/>
      <c r="IP223" s="1"/>
      <c r="IQ223" s="1"/>
      <c r="IR223" s="1"/>
      <c r="IS223" s="1"/>
      <c r="IT223" s="1"/>
    </row>
    <row r="224" spans="1:254" s="36" customFormat="1" x14ac:dyDescent="0.2">
      <c r="A224" s="1"/>
      <c r="B224" s="85"/>
      <c r="C224" s="1"/>
      <c r="D224" s="1"/>
      <c r="E224" s="73"/>
      <c r="F224" s="86"/>
      <c r="G224" s="1"/>
      <c r="H224" s="1"/>
      <c r="I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  <c r="IK224" s="1"/>
      <c r="IL224" s="1"/>
      <c r="IM224" s="1"/>
      <c r="IN224" s="1"/>
      <c r="IO224" s="1"/>
      <c r="IP224" s="1"/>
      <c r="IQ224" s="1"/>
      <c r="IR224" s="1"/>
      <c r="IS224" s="1"/>
      <c r="IT224" s="1"/>
    </row>
    <row r="225" spans="1:254" s="36" customFormat="1" x14ac:dyDescent="0.2">
      <c r="A225" s="1"/>
      <c r="B225" s="85"/>
      <c r="C225" s="1"/>
      <c r="D225" s="1"/>
      <c r="E225" s="73"/>
      <c r="F225" s="86"/>
      <c r="G225" s="1"/>
      <c r="H225" s="1"/>
      <c r="I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  <c r="IK225" s="1"/>
      <c r="IL225" s="1"/>
      <c r="IM225" s="1"/>
      <c r="IN225" s="1"/>
      <c r="IO225" s="1"/>
      <c r="IP225" s="1"/>
      <c r="IQ225" s="1"/>
      <c r="IR225" s="1"/>
      <c r="IS225" s="1"/>
      <c r="IT225" s="1"/>
    </row>
    <row r="226" spans="1:254" s="36" customFormat="1" x14ac:dyDescent="0.2">
      <c r="A226" s="1"/>
      <c r="B226" s="85"/>
      <c r="C226" s="1"/>
      <c r="D226" s="1"/>
      <c r="E226" s="73"/>
      <c r="F226" s="86"/>
      <c r="G226" s="1"/>
      <c r="H226" s="1"/>
      <c r="I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  <c r="IK226" s="1"/>
      <c r="IL226" s="1"/>
      <c r="IM226" s="1"/>
      <c r="IN226" s="1"/>
      <c r="IO226" s="1"/>
      <c r="IP226" s="1"/>
      <c r="IQ226" s="1"/>
      <c r="IR226" s="1"/>
      <c r="IS226" s="1"/>
      <c r="IT226" s="1"/>
    </row>
    <row r="227" spans="1:254" s="36" customFormat="1" x14ac:dyDescent="0.2">
      <c r="A227" s="1"/>
      <c r="B227" s="85"/>
      <c r="C227" s="1"/>
      <c r="D227" s="1"/>
      <c r="E227" s="73"/>
      <c r="F227" s="86"/>
      <c r="G227" s="1"/>
      <c r="H227" s="1"/>
      <c r="I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  <c r="IK227" s="1"/>
      <c r="IL227" s="1"/>
      <c r="IM227" s="1"/>
      <c r="IN227" s="1"/>
      <c r="IO227" s="1"/>
      <c r="IP227" s="1"/>
      <c r="IQ227" s="1"/>
      <c r="IR227" s="1"/>
      <c r="IS227" s="1"/>
      <c r="IT227" s="1"/>
    </row>
    <row r="228" spans="1:254" s="36" customFormat="1" x14ac:dyDescent="0.2">
      <c r="A228" s="1"/>
      <c r="B228" s="85"/>
      <c r="C228" s="1"/>
      <c r="D228" s="1"/>
      <c r="E228" s="73"/>
      <c r="F228" s="86"/>
      <c r="G228" s="1"/>
      <c r="H228" s="1"/>
      <c r="I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  <c r="IK228" s="1"/>
      <c r="IL228" s="1"/>
      <c r="IM228" s="1"/>
      <c r="IN228" s="1"/>
      <c r="IO228" s="1"/>
      <c r="IP228" s="1"/>
      <c r="IQ228" s="1"/>
      <c r="IR228" s="1"/>
      <c r="IS228" s="1"/>
      <c r="IT228" s="1"/>
    </row>
    <row r="229" spans="1:254" s="36" customFormat="1" x14ac:dyDescent="0.2">
      <c r="A229" s="1"/>
      <c r="B229" s="85"/>
      <c r="C229" s="1"/>
      <c r="D229" s="1"/>
      <c r="E229" s="73"/>
      <c r="F229" s="86"/>
      <c r="G229" s="1"/>
      <c r="H229" s="1"/>
      <c r="I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  <c r="IK229" s="1"/>
      <c r="IL229" s="1"/>
      <c r="IM229" s="1"/>
      <c r="IN229" s="1"/>
      <c r="IO229" s="1"/>
      <c r="IP229" s="1"/>
      <c r="IQ229" s="1"/>
      <c r="IR229" s="1"/>
      <c r="IS229" s="1"/>
      <c r="IT229" s="1"/>
    </row>
    <row r="230" spans="1:254" s="36" customFormat="1" x14ac:dyDescent="0.2">
      <c r="A230" s="1"/>
      <c r="B230" s="85"/>
      <c r="C230" s="1"/>
      <c r="D230" s="1"/>
      <c r="E230" s="73"/>
      <c r="F230" s="86"/>
      <c r="G230" s="1"/>
      <c r="H230" s="1"/>
      <c r="I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  <c r="IK230" s="1"/>
      <c r="IL230" s="1"/>
      <c r="IM230" s="1"/>
      <c r="IN230" s="1"/>
      <c r="IO230" s="1"/>
      <c r="IP230" s="1"/>
      <c r="IQ230" s="1"/>
      <c r="IR230" s="1"/>
      <c r="IS230" s="1"/>
      <c r="IT230" s="1"/>
    </row>
    <row r="231" spans="1:254" s="36" customFormat="1" x14ac:dyDescent="0.2">
      <c r="A231" s="1"/>
      <c r="B231" s="85"/>
      <c r="C231" s="1"/>
      <c r="D231" s="1"/>
      <c r="E231" s="73"/>
      <c r="F231" s="86"/>
      <c r="G231" s="1"/>
      <c r="H231" s="1"/>
      <c r="I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  <c r="IK231" s="1"/>
      <c r="IL231" s="1"/>
      <c r="IM231" s="1"/>
      <c r="IN231" s="1"/>
      <c r="IO231" s="1"/>
      <c r="IP231" s="1"/>
      <c r="IQ231" s="1"/>
      <c r="IR231" s="1"/>
      <c r="IS231" s="1"/>
      <c r="IT231" s="1"/>
    </row>
    <row r="232" spans="1:254" s="36" customFormat="1" x14ac:dyDescent="0.2">
      <c r="A232" s="1"/>
      <c r="B232" s="85"/>
      <c r="C232" s="1"/>
      <c r="D232" s="1"/>
      <c r="E232" s="73"/>
      <c r="F232" s="86"/>
      <c r="G232" s="1"/>
      <c r="H232" s="1"/>
      <c r="I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  <c r="IK232" s="1"/>
      <c r="IL232" s="1"/>
      <c r="IM232" s="1"/>
      <c r="IN232" s="1"/>
      <c r="IO232" s="1"/>
      <c r="IP232" s="1"/>
      <c r="IQ232" s="1"/>
      <c r="IR232" s="1"/>
      <c r="IS232" s="1"/>
      <c r="IT232" s="1"/>
    </row>
    <row r="233" spans="1:254" s="36" customFormat="1" x14ac:dyDescent="0.2">
      <c r="A233" s="1"/>
      <c r="B233" s="85"/>
      <c r="C233" s="1"/>
      <c r="D233" s="1"/>
      <c r="E233" s="73"/>
      <c r="F233" s="86"/>
      <c r="G233" s="1"/>
      <c r="H233" s="1"/>
      <c r="I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  <c r="IK233" s="1"/>
      <c r="IL233" s="1"/>
      <c r="IM233" s="1"/>
      <c r="IN233" s="1"/>
      <c r="IO233" s="1"/>
      <c r="IP233" s="1"/>
      <c r="IQ233" s="1"/>
      <c r="IR233" s="1"/>
      <c r="IS233" s="1"/>
      <c r="IT233" s="1"/>
    </row>
    <row r="234" spans="1:254" s="36" customFormat="1" x14ac:dyDescent="0.2">
      <c r="A234" s="1"/>
      <c r="B234" s="85"/>
      <c r="C234" s="1"/>
      <c r="D234" s="1"/>
      <c r="E234" s="73"/>
      <c r="F234" s="86"/>
      <c r="G234" s="1"/>
      <c r="H234" s="1"/>
      <c r="I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  <c r="IK234" s="1"/>
      <c r="IL234" s="1"/>
      <c r="IM234" s="1"/>
      <c r="IN234" s="1"/>
      <c r="IO234" s="1"/>
      <c r="IP234" s="1"/>
      <c r="IQ234" s="1"/>
      <c r="IR234" s="1"/>
      <c r="IS234" s="1"/>
      <c r="IT234" s="1"/>
    </row>
    <row r="235" spans="1:254" s="36" customFormat="1" x14ac:dyDescent="0.2">
      <c r="A235" s="1"/>
      <c r="B235" s="85"/>
      <c r="C235" s="1"/>
      <c r="D235" s="1"/>
      <c r="E235" s="73"/>
      <c r="F235" s="86"/>
      <c r="G235" s="1"/>
      <c r="H235" s="1"/>
      <c r="I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  <c r="IK235" s="1"/>
      <c r="IL235" s="1"/>
      <c r="IM235" s="1"/>
      <c r="IN235" s="1"/>
      <c r="IO235" s="1"/>
      <c r="IP235" s="1"/>
      <c r="IQ235" s="1"/>
      <c r="IR235" s="1"/>
      <c r="IS235" s="1"/>
      <c r="IT235" s="1"/>
    </row>
    <row r="236" spans="1:254" s="36" customFormat="1" x14ac:dyDescent="0.2">
      <c r="A236" s="1"/>
      <c r="B236" s="85"/>
      <c r="C236" s="1"/>
      <c r="D236" s="1"/>
      <c r="E236" s="73"/>
      <c r="F236" s="86"/>
      <c r="G236" s="1"/>
      <c r="H236" s="1"/>
      <c r="I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  <c r="IK236" s="1"/>
      <c r="IL236" s="1"/>
      <c r="IM236" s="1"/>
      <c r="IN236" s="1"/>
      <c r="IO236" s="1"/>
      <c r="IP236" s="1"/>
      <c r="IQ236" s="1"/>
      <c r="IR236" s="1"/>
      <c r="IS236" s="1"/>
      <c r="IT236" s="1"/>
    </row>
    <row r="237" spans="1:254" s="36" customFormat="1" x14ac:dyDescent="0.2">
      <c r="A237" s="1"/>
      <c r="B237" s="85"/>
      <c r="C237" s="1"/>
      <c r="D237" s="1"/>
      <c r="E237" s="73"/>
      <c r="F237" s="86"/>
      <c r="G237" s="1"/>
      <c r="H237" s="1"/>
      <c r="I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  <c r="IK237" s="1"/>
      <c r="IL237" s="1"/>
      <c r="IM237" s="1"/>
      <c r="IN237" s="1"/>
      <c r="IO237" s="1"/>
      <c r="IP237" s="1"/>
      <c r="IQ237" s="1"/>
      <c r="IR237" s="1"/>
      <c r="IS237" s="1"/>
      <c r="IT237" s="1"/>
    </row>
    <row r="238" spans="1:254" s="36" customFormat="1" x14ac:dyDescent="0.2">
      <c r="A238" s="1"/>
      <c r="B238" s="85"/>
      <c r="C238" s="1"/>
      <c r="D238" s="1"/>
      <c r="E238" s="73"/>
      <c r="F238" s="86"/>
      <c r="G238" s="1"/>
      <c r="H238" s="1"/>
      <c r="I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  <c r="IK238" s="1"/>
      <c r="IL238" s="1"/>
      <c r="IM238" s="1"/>
      <c r="IN238" s="1"/>
      <c r="IO238" s="1"/>
      <c r="IP238" s="1"/>
      <c r="IQ238" s="1"/>
      <c r="IR238" s="1"/>
      <c r="IS238" s="1"/>
      <c r="IT238" s="1"/>
    </row>
    <row r="239" spans="1:254" s="36" customFormat="1" x14ac:dyDescent="0.2">
      <c r="A239" s="1"/>
      <c r="B239" s="85"/>
      <c r="C239" s="1"/>
      <c r="D239" s="1"/>
      <c r="E239" s="73"/>
      <c r="F239" s="86"/>
      <c r="G239" s="1"/>
      <c r="H239" s="1"/>
      <c r="I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  <c r="IK239" s="1"/>
      <c r="IL239" s="1"/>
      <c r="IM239" s="1"/>
      <c r="IN239" s="1"/>
      <c r="IO239" s="1"/>
      <c r="IP239" s="1"/>
      <c r="IQ239" s="1"/>
      <c r="IR239" s="1"/>
      <c r="IS239" s="1"/>
      <c r="IT239" s="1"/>
    </row>
    <row r="240" spans="1:254" s="36" customFormat="1" x14ac:dyDescent="0.2">
      <c r="A240" s="1"/>
      <c r="B240" s="85"/>
      <c r="C240" s="1"/>
      <c r="D240" s="1"/>
      <c r="E240" s="73"/>
      <c r="F240" s="86"/>
      <c r="G240" s="1"/>
      <c r="H240" s="1"/>
      <c r="I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  <c r="IK240" s="1"/>
      <c r="IL240" s="1"/>
      <c r="IM240" s="1"/>
      <c r="IN240" s="1"/>
      <c r="IO240" s="1"/>
      <c r="IP240" s="1"/>
      <c r="IQ240" s="1"/>
      <c r="IR240" s="1"/>
      <c r="IS240" s="1"/>
      <c r="IT240" s="1"/>
    </row>
    <row r="241" spans="1:254" s="36" customFormat="1" x14ac:dyDescent="0.2">
      <c r="A241" s="1"/>
      <c r="B241" s="85"/>
      <c r="C241" s="1"/>
      <c r="D241" s="1"/>
      <c r="E241" s="73"/>
      <c r="F241" s="86"/>
      <c r="G241" s="1"/>
      <c r="H241" s="1"/>
      <c r="I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  <c r="IK241" s="1"/>
      <c r="IL241" s="1"/>
      <c r="IM241" s="1"/>
      <c r="IN241" s="1"/>
      <c r="IO241" s="1"/>
      <c r="IP241" s="1"/>
      <c r="IQ241" s="1"/>
      <c r="IR241" s="1"/>
      <c r="IS241" s="1"/>
      <c r="IT241" s="1"/>
    </row>
    <row r="242" spans="1:254" s="36" customFormat="1" x14ac:dyDescent="0.2">
      <c r="A242" s="1"/>
      <c r="B242" s="85"/>
      <c r="C242" s="1"/>
      <c r="D242" s="1"/>
      <c r="E242" s="73"/>
      <c r="F242" s="86"/>
      <c r="G242" s="1"/>
      <c r="H242" s="1"/>
      <c r="I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  <c r="IK242" s="1"/>
      <c r="IL242" s="1"/>
      <c r="IM242" s="1"/>
      <c r="IN242" s="1"/>
      <c r="IO242" s="1"/>
      <c r="IP242" s="1"/>
      <c r="IQ242" s="1"/>
      <c r="IR242" s="1"/>
      <c r="IS242" s="1"/>
      <c r="IT242" s="1"/>
    </row>
    <row r="243" spans="1:254" s="36" customFormat="1" x14ac:dyDescent="0.2">
      <c r="A243" s="1"/>
      <c r="B243" s="85"/>
      <c r="C243" s="1"/>
      <c r="D243" s="1"/>
      <c r="E243" s="73"/>
      <c r="F243" s="86"/>
      <c r="G243" s="1"/>
      <c r="H243" s="1"/>
      <c r="I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  <c r="IK243" s="1"/>
      <c r="IL243" s="1"/>
      <c r="IM243" s="1"/>
      <c r="IN243" s="1"/>
      <c r="IO243" s="1"/>
      <c r="IP243" s="1"/>
      <c r="IQ243" s="1"/>
      <c r="IR243" s="1"/>
      <c r="IS243" s="1"/>
      <c r="IT243" s="1"/>
    </row>
    <row r="244" spans="1:254" s="36" customFormat="1" x14ac:dyDescent="0.2">
      <c r="A244" s="1"/>
      <c r="B244" s="85"/>
      <c r="C244" s="1"/>
      <c r="D244" s="1"/>
      <c r="E244" s="73"/>
      <c r="F244" s="86"/>
      <c r="G244" s="1"/>
      <c r="H244" s="1"/>
      <c r="I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  <c r="IK244" s="1"/>
      <c r="IL244" s="1"/>
      <c r="IM244" s="1"/>
      <c r="IN244" s="1"/>
      <c r="IO244" s="1"/>
      <c r="IP244" s="1"/>
      <c r="IQ244" s="1"/>
      <c r="IR244" s="1"/>
      <c r="IS244" s="1"/>
      <c r="IT244" s="1"/>
    </row>
    <row r="245" spans="1:254" s="36" customFormat="1" x14ac:dyDescent="0.2">
      <c r="A245" s="1"/>
      <c r="B245" s="85"/>
      <c r="C245" s="1"/>
      <c r="D245" s="1"/>
      <c r="E245" s="73"/>
      <c r="F245" s="86"/>
      <c r="G245" s="1"/>
      <c r="H245" s="1"/>
      <c r="I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  <c r="IK245" s="1"/>
      <c r="IL245" s="1"/>
      <c r="IM245" s="1"/>
      <c r="IN245" s="1"/>
      <c r="IO245" s="1"/>
      <c r="IP245" s="1"/>
      <c r="IQ245" s="1"/>
      <c r="IR245" s="1"/>
      <c r="IS245" s="1"/>
      <c r="IT245" s="1"/>
    </row>
    <row r="246" spans="1:254" s="36" customFormat="1" x14ac:dyDescent="0.2">
      <c r="A246" s="1"/>
      <c r="B246" s="85"/>
      <c r="C246" s="1"/>
      <c r="D246" s="1"/>
      <c r="E246" s="73"/>
      <c r="F246" s="86"/>
      <c r="G246" s="1"/>
      <c r="H246" s="1"/>
      <c r="I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  <c r="IK246" s="1"/>
      <c r="IL246" s="1"/>
      <c r="IM246" s="1"/>
      <c r="IN246" s="1"/>
      <c r="IO246" s="1"/>
      <c r="IP246" s="1"/>
      <c r="IQ246" s="1"/>
      <c r="IR246" s="1"/>
      <c r="IS246" s="1"/>
      <c r="IT246" s="1"/>
    </row>
    <row r="247" spans="1:254" s="36" customFormat="1" x14ac:dyDescent="0.2">
      <c r="A247" s="1"/>
      <c r="B247" s="85"/>
      <c r="C247" s="1"/>
      <c r="D247" s="1"/>
      <c r="E247" s="73"/>
      <c r="F247" s="86"/>
      <c r="G247" s="1"/>
      <c r="H247" s="1"/>
      <c r="I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  <c r="IK247" s="1"/>
      <c r="IL247" s="1"/>
      <c r="IM247" s="1"/>
      <c r="IN247" s="1"/>
      <c r="IO247" s="1"/>
      <c r="IP247" s="1"/>
      <c r="IQ247" s="1"/>
      <c r="IR247" s="1"/>
      <c r="IS247" s="1"/>
      <c r="IT247" s="1"/>
    </row>
    <row r="248" spans="1:254" s="36" customFormat="1" x14ac:dyDescent="0.2">
      <c r="A248" s="1"/>
      <c r="B248" s="85"/>
      <c r="C248" s="1"/>
      <c r="D248" s="1"/>
      <c r="E248" s="73"/>
      <c r="F248" s="86"/>
      <c r="G248" s="1"/>
      <c r="H248" s="1"/>
      <c r="I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  <c r="IK248" s="1"/>
      <c r="IL248" s="1"/>
      <c r="IM248" s="1"/>
      <c r="IN248" s="1"/>
      <c r="IO248" s="1"/>
      <c r="IP248" s="1"/>
      <c r="IQ248" s="1"/>
      <c r="IR248" s="1"/>
      <c r="IS248" s="1"/>
      <c r="IT248" s="1"/>
    </row>
    <row r="249" spans="1:254" s="36" customFormat="1" x14ac:dyDescent="0.2">
      <c r="A249" s="1"/>
      <c r="B249" s="85"/>
      <c r="C249" s="1"/>
      <c r="D249" s="1"/>
      <c r="E249" s="73"/>
      <c r="F249" s="86"/>
      <c r="G249" s="1"/>
      <c r="H249" s="1"/>
      <c r="I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  <c r="IK249" s="1"/>
      <c r="IL249" s="1"/>
      <c r="IM249" s="1"/>
      <c r="IN249" s="1"/>
      <c r="IO249" s="1"/>
      <c r="IP249" s="1"/>
      <c r="IQ249" s="1"/>
      <c r="IR249" s="1"/>
      <c r="IS249" s="1"/>
      <c r="IT249" s="1"/>
    </row>
    <row r="250" spans="1:254" s="36" customFormat="1" x14ac:dyDescent="0.2">
      <c r="A250" s="1"/>
      <c r="B250" s="85"/>
      <c r="C250" s="1"/>
      <c r="D250" s="1"/>
      <c r="E250" s="73"/>
      <c r="F250" s="86"/>
      <c r="G250" s="1"/>
      <c r="H250" s="1"/>
      <c r="I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  <c r="EA250" s="1"/>
      <c r="EB250" s="1"/>
      <c r="EC250" s="1"/>
      <c r="ED250" s="1"/>
      <c r="EE250" s="1"/>
      <c r="EF250" s="1"/>
      <c r="EG250" s="1"/>
      <c r="EH250" s="1"/>
      <c r="EI250" s="1"/>
      <c r="EJ250" s="1"/>
      <c r="EK250" s="1"/>
      <c r="EL250" s="1"/>
      <c r="EM250" s="1"/>
      <c r="EN250" s="1"/>
      <c r="EO250" s="1"/>
      <c r="EP250" s="1"/>
      <c r="EQ250" s="1"/>
      <c r="ER250" s="1"/>
      <c r="ES250" s="1"/>
      <c r="ET250" s="1"/>
      <c r="EU250" s="1"/>
      <c r="EV250" s="1"/>
      <c r="EW250" s="1"/>
      <c r="EX250" s="1"/>
      <c r="EY250" s="1"/>
      <c r="EZ250" s="1"/>
      <c r="FA250" s="1"/>
      <c r="FB250" s="1"/>
      <c r="FC250" s="1"/>
      <c r="FD250" s="1"/>
      <c r="FE250" s="1"/>
      <c r="FF250" s="1"/>
      <c r="FG250" s="1"/>
      <c r="FH250" s="1"/>
      <c r="FI250" s="1"/>
      <c r="FJ250" s="1"/>
      <c r="FK250" s="1"/>
      <c r="FL250" s="1"/>
      <c r="FM250" s="1"/>
      <c r="FN250" s="1"/>
      <c r="FO250" s="1"/>
      <c r="FP250" s="1"/>
      <c r="FQ250" s="1"/>
      <c r="FR250" s="1"/>
      <c r="FS250" s="1"/>
      <c r="FT250" s="1"/>
      <c r="FU250" s="1"/>
      <c r="FV250" s="1"/>
      <c r="FW250" s="1"/>
      <c r="FX250" s="1"/>
      <c r="FY250" s="1"/>
      <c r="FZ250" s="1"/>
      <c r="GA250" s="1"/>
      <c r="GB250" s="1"/>
      <c r="GC250" s="1"/>
      <c r="GD250" s="1"/>
      <c r="GE250" s="1"/>
      <c r="GF250" s="1"/>
      <c r="GG250" s="1"/>
      <c r="GH250" s="1"/>
      <c r="GI250" s="1"/>
      <c r="GJ250" s="1"/>
      <c r="GK250" s="1"/>
      <c r="GL250" s="1"/>
      <c r="GM250" s="1"/>
      <c r="GN250" s="1"/>
      <c r="GO250" s="1"/>
      <c r="GP250" s="1"/>
      <c r="GQ250" s="1"/>
      <c r="GR250" s="1"/>
      <c r="GS250" s="1"/>
      <c r="GT250" s="1"/>
      <c r="GU250" s="1"/>
      <c r="GV250" s="1"/>
      <c r="GW250" s="1"/>
      <c r="GX250" s="1"/>
      <c r="GY250" s="1"/>
      <c r="GZ250" s="1"/>
      <c r="HA250" s="1"/>
      <c r="HB250" s="1"/>
      <c r="HC250" s="1"/>
      <c r="HD250" s="1"/>
      <c r="HE250" s="1"/>
      <c r="HF250" s="1"/>
      <c r="HG250" s="1"/>
      <c r="HH250" s="1"/>
      <c r="HI250" s="1"/>
      <c r="HJ250" s="1"/>
      <c r="HK250" s="1"/>
      <c r="HL250" s="1"/>
      <c r="HM250" s="1"/>
      <c r="HN250" s="1"/>
      <c r="HO250" s="1"/>
      <c r="HP250" s="1"/>
      <c r="HQ250" s="1"/>
      <c r="HR250" s="1"/>
      <c r="HS250" s="1"/>
      <c r="HT250" s="1"/>
      <c r="HU250" s="1"/>
      <c r="HV250" s="1"/>
      <c r="HW250" s="1"/>
      <c r="HX250" s="1"/>
      <c r="HY250" s="1"/>
      <c r="HZ250" s="1"/>
      <c r="IA250" s="1"/>
      <c r="IB250" s="1"/>
      <c r="IC250" s="1"/>
      <c r="ID250" s="1"/>
      <c r="IE250" s="1"/>
      <c r="IF250" s="1"/>
      <c r="IG250" s="1"/>
      <c r="IH250" s="1"/>
      <c r="II250" s="1"/>
      <c r="IJ250" s="1"/>
      <c r="IK250" s="1"/>
      <c r="IL250" s="1"/>
      <c r="IM250" s="1"/>
      <c r="IN250" s="1"/>
      <c r="IO250" s="1"/>
      <c r="IP250" s="1"/>
      <c r="IQ250" s="1"/>
      <c r="IR250" s="1"/>
      <c r="IS250" s="1"/>
      <c r="IT250" s="1"/>
    </row>
    <row r="251" spans="1:254" s="36" customFormat="1" x14ac:dyDescent="0.2">
      <c r="A251" s="1"/>
      <c r="B251" s="85"/>
      <c r="C251" s="1"/>
      <c r="D251" s="1"/>
      <c r="E251" s="73"/>
      <c r="F251" s="86"/>
      <c r="G251" s="1"/>
      <c r="H251" s="1"/>
      <c r="I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  <c r="EA251" s="1"/>
      <c r="EB251" s="1"/>
      <c r="EC251" s="1"/>
      <c r="ED251" s="1"/>
      <c r="EE251" s="1"/>
      <c r="EF251" s="1"/>
      <c r="EG251" s="1"/>
      <c r="EH251" s="1"/>
      <c r="EI251" s="1"/>
      <c r="EJ251" s="1"/>
      <c r="EK251" s="1"/>
      <c r="EL251" s="1"/>
      <c r="EM251" s="1"/>
      <c r="EN251" s="1"/>
      <c r="EO251" s="1"/>
      <c r="EP251" s="1"/>
      <c r="EQ251" s="1"/>
      <c r="ER251" s="1"/>
      <c r="ES251" s="1"/>
      <c r="ET251" s="1"/>
      <c r="EU251" s="1"/>
      <c r="EV251" s="1"/>
      <c r="EW251" s="1"/>
      <c r="EX251" s="1"/>
      <c r="EY251" s="1"/>
      <c r="EZ251" s="1"/>
      <c r="FA251" s="1"/>
      <c r="FB251" s="1"/>
      <c r="FC251" s="1"/>
      <c r="FD251" s="1"/>
      <c r="FE251" s="1"/>
      <c r="FF251" s="1"/>
      <c r="FG251" s="1"/>
      <c r="FH251" s="1"/>
      <c r="FI251" s="1"/>
      <c r="FJ251" s="1"/>
      <c r="FK251" s="1"/>
      <c r="FL251" s="1"/>
      <c r="FM251" s="1"/>
      <c r="FN251" s="1"/>
      <c r="FO251" s="1"/>
      <c r="FP251" s="1"/>
      <c r="FQ251" s="1"/>
      <c r="FR251" s="1"/>
      <c r="FS251" s="1"/>
      <c r="FT251" s="1"/>
      <c r="FU251" s="1"/>
      <c r="FV251" s="1"/>
      <c r="FW251" s="1"/>
      <c r="FX251" s="1"/>
      <c r="FY251" s="1"/>
      <c r="FZ251" s="1"/>
      <c r="GA251" s="1"/>
      <c r="GB251" s="1"/>
      <c r="GC251" s="1"/>
      <c r="GD251" s="1"/>
      <c r="GE251" s="1"/>
      <c r="GF251" s="1"/>
      <c r="GG251" s="1"/>
      <c r="GH251" s="1"/>
      <c r="GI251" s="1"/>
      <c r="GJ251" s="1"/>
      <c r="GK251" s="1"/>
      <c r="GL251" s="1"/>
      <c r="GM251" s="1"/>
      <c r="GN251" s="1"/>
      <c r="GO251" s="1"/>
      <c r="GP251" s="1"/>
      <c r="GQ251" s="1"/>
      <c r="GR251" s="1"/>
      <c r="GS251" s="1"/>
      <c r="GT251" s="1"/>
      <c r="GU251" s="1"/>
      <c r="GV251" s="1"/>
      <c r="GW251" s="1"/>
      <c r="GX251" s="1"/>
      <c r="GY251" s="1"/>
      <c r="GZ251" s="1"/>
      <c r="HA251" s="1"/>
      <c r="HB251" s="1"/>
      <c r="HC251" s="1"/>
      <c r="HD251" s="1"/>
      <c r="HE251" s="1"/>
      <c r="HF251" s="1"/>
      <c r="HG251" s="1"/>
      <c r="HH251" s="1"/>
      <c r="HI251" s="1"/>
      <c r="HJ251" s="1"/>
      <c r="HK251" s="1"/>
      <c r="HL251" s="1"/>
      <c r="HM251" s="1"/>
      <c r="HN251" s="1"/>
      <c r="HO251" s="1"/>
      <c r="HP251" s="1"/>
      <c r="HQ251" s="1"/>
      <c r="HR251" s="1"/>
      <c r="HS251" s="1"/>
      <c r="HT251" s="1"/>
      <c r="HU251" s="1"/>
      <c r="HV251" s="1"/>
      <c r="HW251" s="1"/>
      <c r="HX251" s="1"/>
      <c r="HY251" s="1"/>
      <c r="HZ251" s="1"/>
      <c r="IA251" s="1"/>
      <c r="IB251" s="1"/>
      <c r="IC251" s="1"/>
      <c r="ID251" s="1"/>
      <c r="IE251" s="1"/>
      <c r="IF251" s="1"/>
      <c r="IG251" s="1"/>
      <c r="IH251" s="1"/>
      <c r="II251" s="1"/>
      <c r="IJ251" s="1"/>
      <c r="IK251" s="1"/>
      <c r="IL251" s="1"/>
      <c r="IM251" s="1"/>
      <c r="IN251" s="1"/>
      <c r="IO251" s="1"/>
      <c r="IP251" s="1"/>
      <c r="IQ251" s="1"/>
      <c r="IR251" s="1"/>
      <c r="IS251" s="1"/>
      <c r="IT251" s="1"/>
    </row>
    <row r="252" spans="1:254" s="36" customFormat="1" x14ac:dyDescent="0.2">
      <c r="A252" s="1"/>
      <c r="B252" s="85"/>
      <c r="C252" s="1"/>
      <c r="D252" s="1"/>
      <c r="E252" s="73"/>
      <c r="F252" s="86"/>
      <c r="G252" s="1"/>
      <c r="H252" s="1"/>
      <c r="I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  <c r="EA252" s="1"/>
      <c r="EB252" s="1"/>
      <c r="EC252" s="1"/>
      <c r="ED252" s="1"/>
      <c r="EE252" s="1"/>
      <c r="EF252" s="1"/>
      <c r="EG252" s="1"/>
      <c r="EH252" s="1"/>
      <c r="EI252" s="1"/>
      <c r="EJ252" s="1"/>
      <c r="EK252" s="1"/>
      <c r="EL252" s="1"/>
      <c r="EM252" s="1"/>
      <c r="EN252" s="1"/>
      <c r="EO252" s="1"/>
      <c r="EP252" s="1"/>
      <c r="EQ252" s="1"/>
      <c r="ER252" s="1"/>
      <c r="ES252" s="1"/>
      <c r="ET252" s="1"/>
      <c r="EU252" s="1"/>
      <c r="EV252" s="1"/>
      <c r="EW252" s="1"/>
      <c r="EX252" s="1"/>
      <c r="EY252" s="1"/>
      <c r="EZ252" s="1"/>
      <c r="FA252" s="1"/>
      <c r="FB252" s="1"/>
      <c r="FC252" s="1"/>
      <c r="FD252" s="1"/>
      <c r="FE252" s="1"/>
      <c r="FF252" s="1"/>
      <c r="FG252" s="1"/>
      <c r="FH252" s="1"/>
      <c r="FI252" s="1"/>
      <c r="FJ252" s="1"/>
      <c r="FK252" s="1"/>
      <c r="FL252" s="1"/>
      <c r="FM252" s="1"/>
      <c r="FN252" s="1"/>
      <c r="FO252" s="1"/>
      <c r="FP252" s="1"/>
      <c r="FQ252" s="1"/>
      <c r="FR252" s="1"/>
      <c r="FS252" s="1"/>
      <c r="FT252" s="1"/>
      <c r="FU252" s="1"/>
      <c r="FV252" s="1"/>
      <c r="FW252" s="1"/>
      <c r="FX252" s="1"/>
      <c r="FY252" s="1"/>
      <c r="FZ252" s="1"/>
      <c r="GA252" s="1"/>
      <c r="GB252" s="1"/>
      <c r="GC252" s="1"/>
      <c r="GD252" s="1"/>
      <c r="GE252" s="1"/>
      <c r="GF252" s="1"/>
      <c r="GG252" s="1"/>
      <c r="GH252" s="1"/>
      <c r="GI252" s="1"/>
      <c r="GJ252" s="1"/>
      <c r="GK252" s="1"/>
      <c r="GL252" s="1"/>
      <c r="GM252" s="1"/>
      <c r="GN252" s="1"/>
      <c r="GO252" s="1"/>
      <c r="GP252" s="1"/>
      <c r="GQ252" s="1"/>
      <c r="GR252" s="1"/>
      <c r="GS252" s="1"/>
      <c r="GT252" s="1"/>
      <c r="GU252" s="1"/>
      <c r="GV252" s="1"/>
      <c r="GW252" s="1"/>
      <c r="GX252" s="1"/>
      <c r="GY252" s="1"/>
      <c r="GZ252" s="1"/>
      <c r="HA252" s="1"/>
      <c r="HB252" s="1"/>
      <c r="HC252" s="1"/>
      <c r="HD252" s="1"/>
      <c r="HE252" s="1"/>
      <c r="HF252" s="1"/>
      <c r="HG252" s="1"/>
      <c r="HH252" s="1"/>
      <c r="HI252" s="1"/>
      <c r="HJ252" s="1"/>
      <c r="HK252" s="1"/>
      <c r="HL252" s="1"/>
      <c r="HM252" s="1"/>
      <c r="HN252" s="1"/>
      <c r="HO252" s="1"/>
      <c r="HP252" s="1"/>
      <c r="HQ252" s="1"/>
      <c r="HR252" s="1"/>
      <c r="HS252" s="1"/>
      <c r="HT252" s="1"/>
      <c r="HU252" s="1"/>
      <c r="HV252" s="1"/>
      <c r="HW252" s="1"/>
      <c r="HX252" s="1"/>
      <c r="HY252" s="1"/>
      <c r="HZ252" s="1"/>
      <c r="IA252" s="1"/>
      <c r="IB252" s="1"/>
      <c r="IC252" s="1"/>
      <c r="ID252" s="1"/>
      <c r="IE252" s="1"/>
      <c r="IF252" s="1"/>
      <c r="IG252" s="1"/>
      <c r="IH252" s="1"/>
      <c r="II252" s="1"/>
      <c r="IJ252" s="1"/>
      <c r="IK252" s="1"/>
      <c r="IL252" s="1"/>
      <c r="IM252" s="1"/>
      <c r="IN252" s="1"/>
      <c r="IO252" s="1"/>
      <c r="IP252" s="1"/>
      <c r="IQ252" s="1"/>
      <c r="IR252" s="1"/>
      <c r="IS252" s="1"/>
      <c r="IT252" s="1"/>
    </row>
    <row r="253" spans="1:254" s="36" customFormat="1" x14ac:dyDescent="0.2">
      <c r="A253" s="1"/>
      <c r="B253" s="85"/>
      <c r="C253" s="1"/>
      <c r="D253" s="1"/>
      <c r="E253" s="73"/>
      <c r="F253" s="86"/>
      <c r="G253" s="1"/>
      <c r="H253" s="1"/>
      <c r="I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  <c r="EA253" s="1"/>
      <c r="EB253" s="1"/>
      <c r="EC253" s="1"/>
      <c r="ED253" s="1"/>
      <c r="EE253" s="1"/>
      <c r="EF253" s="1"/>
      <c r="EG253" s="1"/>
      <c r="EH253" s="1"/>
      <c r="EI253" s="1"/>
      <c r="EJ253" s="1"/>
      <c r="EK253" s="1"/>
      <c r="EL253" s="1"/>
      <c r="EM253" s="1"/>
      <c r="EN253" s="1"/>
      <c r="EO253" s="1"/>
      <c r="EP253" s="1"/>
      <c r="EQ253" s="1"/>
      <c r="ER253" s="1"/>
      <c r="ES253" s="1"/>
      <c r="ET253" s="1"/>
      <c r="EU253" s="1"/>
      <c r="EV253" s="1"/>
      <c r="EW253" s="1"/>
      <c r="EX253" s="1"/>
      <c r="EY253" s="1"/>
      <c r="EZ253" s="1"/>
      <c r="FA253" s="1"/>
      <c r="FB253" s="1"/>
      <c r="FC253" s="1"/>
      <c r="FD253" s="1"/>
      <c r="FE253" s="1"/>
      <c r="FF253" s="1"/>
      <c r="FG253" s="1"/>
      <c r="FH253" s="1"/>
      <c r="FI253" s="1"/>
      <c r="FJ253" s="1"/>
      <c r="FK253" s="1"/>
      <c r="FL253" s="1"/>
      <c r="FM253" s="1"/>
      <c r="FN253" s="1"/>
      <c r="FO253" s="1"/>
      <c r="FP253" s="1"/>
      <c r="FQ253" s="1"/>
      <c r="FR253" s="1"/>
      <c r="FS253" s="1"/>
      <c r="FT253" s="1"/>
      <c r="FU253" s="1"/>
      <c r="FV253" s="1"/>
      <c r="FW253" s="1"/>
      <c r="FX253" s="1"/>
      <c r="FY253" s="1"/>
      <c r="FZ253" s="1"/>
      <c r="GA253" s="1"/>
      <c r="GB253" s="1"/>
      <c r="GC253" s="1"/>
      <c r="GD253" s="1"/>
      <c r="GE253" s="1"/>
      <c r="GF253" s="1"/>
      <c r="GG253" s="1"/>
      <c r="GH253" s="1"/>
      <c r="GI253" s="1"/>
      <c r="GJ253" s="1"/>
      <c r="GK253" s="1"/>
      <c r="GL253" s="1"/>
      <c r="GM253" s="1"/>
      <c r="GN253" s="1"/>
      <c r="GO253" s="1"/>
      <c r="GP253" s="1"/>
      <c r="GQ253" s="1"/>
      <c r="GR253" s="1"/>
      <c r="GS253" s="1"/>
      <c r="GT253" s="1"/>
      <c r="GU253" s="1"/>
      <c r="GV253" s="1"/>
      <c r="GW253" s="1"/>
      <c r="GX253" s="1"/>
      <c r="GY253" s="1"/>
      <c r="GZ253" s="1"/>
      <c r="HA253" s="1"/>
      <c r="HB253" s="1"/>
      <c r="HC253" s="1"/>
      <c r="HD253" s="1"/>
      <c r="HE253" s="1"/>
      <c r="HF253" s="1"/>
      <c r="HG253" s="1"/>
      <c r="HH253" s="1"/>
      <c r="HI253" s="1"/>
      <c r="HJ253" s="1"/>
      <c r="HK253" s="1"/>
      <c r="HL253" s="1"/>
      <c r="HM253" s="1"/>
      <c r="HN253" s="1"/>
      <c r="HO253" s="1"/>
      <c r="HP253" s="1"/>
      <c r="HQ253" s="1"/>
      <c r="HR253" s="1"/>
      <c r="HS253" s="1"/>
      <c r="HT253" s="1"/>
      <c r="HU253" s="1"/>
      <c r="HV253" s="1"/>
      <c r="HW253" s="1"/>
      <c r="HX253" s="1"/>
      <c r="HY253" s="1"/>
      <c r="HZ253" s="1"/>
      <c r="IA253" s="1"/>
      <c r="IB253" s="1"/>
      <c r="IC253" s="1"/>
      <c r="ID253" s="1"/>
      <c r="IE253" s="1"/>
      <c r="IF253" s="1"/>
      <c r="IG253" s="1"/>
      <c r="IH253" s="1"/>
      <c r="II253" s="1"/>
      <c r="IJ253" s="1"/>
      <c r="IK253" s="1"/>
      <c r="IL253" s="1"/>
      <c r="IM253" s="1"/>
      <c r="IN253" s="1"/>
      <c r="IO253" s="1"/>
      <c r="IP253" s="1"/>
      <c r="IQ253" s="1"/>
      <c r="IR253" s="1"/>
      <c r="IS253" s="1"/>
      <c r="IT253" s="1"/>
    </row>
    <row r="254" spans="1:254" s="36" customFormat="1" x14ac:dyDescent="0.2">
      <c r="A254" s="1"/>
      <c r="B254" s="85"/>
      <c r="C254" s="1"/>
      <c r="D254" s="1"/>
      <c r="E254" s="73"/>
      <c r="F254" s="86"/>
      <c r="G254" s="1"/>
      <c r="H254" s="1"/>
      <c r="I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  <c r="IK254" s="1"/>
      <c r="IL254" s="1"/>
      <c r="IM254" s="1"/>
      <c r="IN254" s="1"/>
      <c r="IO254" s="1"/>
      <c r="IP254" s="1"/>
      <c r="IQ254" s="1"/>
      <c r="IR254" s="1"/>
      <c r="IS254" s="1"/>
      <c r="IT254" s="1"/>
    </row>
    <row r="255" spans="1:254" s="36" customFormat="1" x14ac:dyDescent="0.2">
      <c r="A255" s="1"/>
      <c r="B255" s="85"/>
      <c r="C255" s="1"/>
      <c r="D255" s="1"/>
      <c r="E255" s="73"/>
      <c r="F255" s="86"/>
      <c r="G255" s="1"/>
      <c r="H255" s="1"/>
      <c r="I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  <c r="IK255" s="1"/>
      <c r="IL255" s="1"/>
      <c r="IM255" s="1"/>
      <c r="IN255" s="1"/>
      <c r="IO255" s="1"/>
      <c r="IP255" s="1"/>
      <c r="IQ255" s="1"/>
      <c r="IR255" s="1"/>
      <c r="IS255" s="1"/>
      <c r="IT255" s="1"/>
    </row>
    <row r="256" spans="1:254" s="36" customFormat="1" x14ac:dyDescent="0.2">
      <c r="A256" s="1"/>
      <c r="B256" s="85"/>
      <c r="C256" s="1"/>
      <c r="D256" s="1"/>
      <c r="E256" s="73"/>
      <c r="F256" s="86"/>
      <c r="G256" s="1"/>
      <c r="H256" s="1"/>
      <c r="I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  <c r="EA256" s="1"/>
      <c r="EB256" s="1"/>
      <c r="EC256" s="1"/>
      <c r="ED256" s="1"/>
      <c r="EE256" s="1"/>
      <c r="EF256" s="1"/>
      <c r="EG256" s="1"/>
      <c r="EH256" s="1"/>
      <c r="EI256" s="1"/>
      <c r="EJ256" s="1"/>
      <c r="EK256" s="1"/>
      <c r="EL256" s="1"/>
      <c r="EM256" s="1"/>
      <c r="EN256" s="1"/>
      <c r="EO256" s="1"/>
      <c r="EP256" s="1"/>
      <c r="EQ256" s="1"/>
      <c r="ER256" s="1"/>
      <c r="ES256" s="1"/>
      <c r="ET256" s="1"/>
      <c r="EU256" s="1"/>
      <c r="EV256" s="1"/>
      <c r="EW256" s="1"/>
      <c r="EX256" s="1"/>
      <c r="EY256" s="1"/>
      <c r="EZ256" s="1"/>
      <c r="FA256" s="1"/>
      <c r="FB256" s="1"/>
      <c r="FC256" s="1"/>
      <c r="FD256" s="1"/>
      <c r="FE256" s="1"/>
      <c r="FF256" s="1"/>
      <c r="FG256" s="1"/>
      <c r="FH256" s="1"/>
      <c r="FI256" s="1"/>
      <c r="FJ256" s="1"/>
      <c r="FK256" s="1"/>
      <c r="FL256" s="1"/>
      <c r="FM256" s="1"/>
      <c r="FN256" s="1"/>
      <c r="FO256" s="1"/>
      <c r="FP256" s="1"/>
      <c r="FQ256" s="1"/>
      <c r="FR256" s="1"/>
      <c r="FS256" s="1"/>
      <c r="FT256" s="1"/>
      <c r="FU256" s="1"/>
      <c r="FV256" s="1"/>
      <c r="FW256" s="1"/>
      <c r="FX256" s="1"/>
      <c r="FY256" s="1"/>
      <c r="FZ256" s="1"/>
      <c r="GA256" s="1"/>
      <c r="GB256" s="1"/>
      <c r="GC256" s="1"/>
      <c r="GD256" s="1"/>
      <c r="GE256" s="1"/>
      <c r="GF256" s="1"/>
      <c r="GG256" s="1"/>
      <c r="GH256" s="1"/>
      <c r="GI256" s="1"/>
      <c r="GJ256" s="1"/>
      <c r="GK256" s="1"/>
      <c r="GL256" s="1"/>
      <c r="GM256" s="1"/>
      <c r="GN256" s="1"/>
      <c r="GO256" s="1"/>
      <c r="GP256" s="1"/>
      <c r="GQ256" s="1"/>
      <c r="GR256" s="1"/>
      <c r="GS256" s="1"/>
      <c r="GT256" s="1"/>
      <c r="GU256" s="1"/>
      <c r="GV256" s="1"/>
      <c r="GW256" s="1"/>
      <c r="GX256" s="1"/>
      <c r="GY256" s="1"/>
      <c r="GZ256" s="1"/>
      <c r="HA256" s="1"/>
      <c r="HB256" s="1"/>
      <c r="HC256" s="1"/>
      <c r="HD256" s="1"/>
      <c r="HE256" s="1"/>
      <c r="HF256" s="1"/>
      <c r="HG256" s="1"/>
      <c r="HH256" s="1"/>
      <c r="HI256" s="1"/>
      <c r="HJ256" s="1"/>
      <c r="HK256" s="1"/>
      <c r="HL256" s="1"/>
      <c r="HM256" s="1"/>
      <c r="HN256" s="1"/>
      <c r="HO256" s="1"/>
      <c r="HP256" s="1"/>
      <c r="HQ256" s="1"/>
      <c r="HR256" s="1"/>
      <c r="HS256" s="1"/>
      <c r="HT256" s="1"/>
      <c r="HU256" s="1"/>
      <c r="HV256" s="1"/>
      <c r="HW256" s="1"/>
      <c r="HX256" s="1"/>
      <c r="HY256" s="1"/>
      <c r="HZ256" s="1"/>
      <c r="IA256" s="1"/>
      <c r="IB256" s="1"/>
      <c r="IC256" s="1"/>
      <c r="ID256" s="1"/>
      <c r="IE256" s="1"/>
      <c r="IF256" s="1"/>
      <c r="IG256" s="1"/>
      <c r="IH256" s="1"/>
      <c r="II256" s="1"/>
      <c r="IJ256" s="1"/>
      <c r="IK256" s="1"/>
      <c r="IL256" s="1"/>
      <c r="IM256" s="1"/>
      <c r="IN256" s="1"/>
      <c r="IO256" s="1"/>
      <c r="IP256" s="1"/>
      <c r="IQ256" s="1"/>
      <c r="IR256" s="1"/>
      <c r="IS256" s="1"/>
      <c r="IT256" s="1"/>
    </row>
    <row r="257" spans="1:254" s="36" customFormat="1" x14ac:dyDescent="0.2">
      <c r="A257" s="1"/>
      <c r="B257" s="85"/>
      <c r="C257" s="1"/>
      <c r="D257" s="1"/>
      <c r="E257" s="73"/>
      <c r="F257" s="86"/>
      <c r="G257" s="1"/>
      <c r="H257" s="1"/>
      <c r="I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  <c r="IK257" s="1"/>
      <c r="IL257" s="1"/>
      <c r="IM257" s="1"/>
      <c r="IN257" s="1"/>
      <c r="IO257" s="1"/>
      <c r="IP257" s="1"/>
      <c r="IQ257" s="1"/>
      <c r="IR257" s="1"/>
      <c r="IS257" s="1"/>
      <c r="IT257" s="1"/>
    </row>
    <row r="258" spans="1:254" s="36" customFormat="1" x14ac:dyDescent="0.2">
      <c r="A258" s="1"/>
      <c r="B258" s="85"/>
      <c r="C258" s="1"/>
      <c r="D258" s="1"/>
      <c r="E258" s="73"/>
      <c r="F258" s="86"/>
      <c r="G258" s="1"/>
      <c r="H258" s="1"/>
      <c r="I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1"/>
      <c r="IL258" s="1"/>
      <c r="IM258" s="1"/>
      <c r="IN258" s="1"/>
      <c r="IO258" s="1"/>
      <c r="IP258" s="1"/>
      <c r="IQ258" s="1"/>
      <c r="IR258" s="1"/>
      <c r="IS258" s="1"/>
      <c r="IT258" s="1"/>
    </row>
    <row r="259" spans="1:254" s="36" customFormat="1" x14ac:dyDescent="0.2">
      <c r="A259" s="1"/>
      <c r="B259" s="85"/>
      <c r="C259" s="1"/>
      <c r="D259" s="1"/>
      <c r="E259" s="73"/>
      <c r="F259" s="86"/>
      <c r="G259" s="1"/>
      <c r="H259" s="1"/>
      <c r="I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</row>
    <row r="260" spans="1:254" s="36" customFormat="1" x14ac:dyDescent="0.2">
      <c r="A260" s="1"/>
      <c r="B260" s="85"/>
      <c r="C260" s="1"/>
      <c r="D260" s="1"/>
      <c r="E260" s="73"/>
      <c r="F260" s="86"/>
      <c r="G260" s="1"/>
      <c r="H260" s="1"/>
      <c r="I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  <c r="EA260" s="1"/>
      <c r="EB260" s="1"/>
      <c r="EC260" s="1"/>
      <c r="ED260" s="1"/>
      <c r="EE260" s="1"/>
      <c r="EF260" s="1"/>
      <c r="EG260" s="1"/>
      <c r="EH260" s="1"/>
      <c r="EI260" s="1"/>
      <c r="EJ260" s="1"/>
      <c r="EK260" s="1"/>
      <c r="EL260" s="1"/>
      <c r="EM260" s="1"/>
      <c r="EN260" s="1"/>
      <c r="EO260" s="1"/>
      <c r="EP260" s="1"/>
      <c r="EQ260" s="1"/>
      <c r="ER260" s="1"/>
      <c r="ES260" s="1"/>
      <c r="ET260" s="1"/>
      <c r="EU260" s="1"/>
      <c r="EV260" s="1"/>
      <c r="EW260" s="1"/>
      <c r="EX260" s="1"/>
      <c r="EY260" s="1"/>
      <c r="EZ260" s="1"/>
      <c r="FA260" s="1"/>
      <c r="FB260" s="1"/>
      <c r="FC260" s="1"/>
      <c r="FD260" s="1"/>
      <c r="FE260" s="1"/>
      <c r="FF260" s="1"/>
      <c r="FG260" s="1"/>
      <c r="FH260" s="1"/>
      <c r="FI260" s="1"/>
      <c r="FJ260" s="1"/>
      <c r="FK260" s="1"/>
      <c r="FL260" s="1"/>
      <c r="FM260" s="1"/>
      <c r="FN260" s="1"/>
      <c r="FO260" s="1"/>
      <c r="FP260" s="1"/>
      <c r="FQ260" s="1"/>
      <c r="FR260" s="1"/>
      <c r="FS260" s="1"/>
      <c r="FT260" s="1"/>
      <c r="FU260" s="1"/>
      <c r="FV260" s="1"/>
      <c r="FW260" s="1"/>
      <c r="FX260" s="1"/>
      <c r="FY260" s="1"/>
      <c r="FZ260" s="1"/>
      <c r="GA260" s="1"/>
      <c r="GB260" s="1"/>
      <c r="GC260" s="1"/>
      <c r="GD260" s="1"/>
      <c r="GE260" s="1"/>
      <c r="GF260" s="1"/>
      <c r="GG260" s="1"/>
      <c r="GH260" s="1"/>
      <c r="GI260" s="1"/>
      <c r="GJ260" s="1"/>
      <c r="GK260" s="1"/>
      <c r="GL260" s="1"/>
      <c r="GM260" s="1"/>
      <c r="GN260" s="1"/>
      <c r="GO260" s="1"/>
      <c r="GP260" s="1"/>
      <c r="GQ260" s="1"/>
      <c r="GR260" s="1"/>
      <c r="GS260" s="1"/>
      <c r="GT260" s="1"/>
      <c r="GU260" s="1"/>
      <c r="GV260" s="1"/>
      <c r="GW260" s="1"/>
      <c r="GX260" s="1"/>
      <c r="GY260" s="1"/>
      <c r="GZ260" s="1"/>
      <c r="HA260" s="1"/>
      <c r="HB260" s="1"/>
      <c r="HC260" s="1"/>
      <c r="HD260" s="1"/>
      <c r="HE260" s="1"/>
      <c r="HF260" s="1"/>
      <c r="HG260" s="1"/>
      <c r="HH260" s="1"/>
      <c r="HI260" s="1"/>
      <c r="HJ260" s="1"/>
      <c r="HK260" s="1"/>
      <c r="HL260" s="1"/>
      <c r="HM260" s="1"/>
      <c r="HN260" s="1"/>
      <c r="HO260" s="1"/>
      <c r="HP260" s="1"/>
      <c r="HQ260" s="1"/>
      <c r="HR260" s="1"/>
      <c r="HS260" s="1"/>
      <c r="HT260" s="1"/>
      <c r="HU260" s="1"/>
      <c r="HV260" s="1"/>
      <c r="HW260" s="1"/>
      <c r="HX260" s="1"/>
      <c r="HY260" s="1"/>
      <c r="HZ260" s="1"/>
      <c r="IA260" s="1"/>
      <c r="IB260" s="1"/>
      <c r="IC260" s="1"/>
      <c r="ID260" s="1"/>
      <c r="IE260" s="1"/>
      <c r="IF260" s="1"/>
      <c r="IG260" s="1"/>
      <c r="IH260" s="1"/>
      <c r="II260" s="1"/>
      <c r="IJ260" s="1"/>
      <c r="IK260" s="1"/>
      <c r="IL260" s="1"/>
      <c r="IM260" s="1"/>
      <c r="IN260" s="1"/>
      <c r="IO260" s="1"/>
      <c r="IP260" s="1"/>
      <c r="IQ260" s="1"/>
      <c r="IR260" s="1"/>
      <c r="IS260" s="1"/>
      <c r="IT260" s="1"/>
    </row>
    <row r="261" spans="1:254" s="36" customFormat="1" x14ac:dyDescent="0.2">
      <c r="A261" s="1"/>
      <c r="B261" s="85"/>
      <c r="C261" s="1"/>
      <c r="D261" s="1"/>
      <c r="E261" s="73"/>
      <c r="F261" s="86"/>
      <c r="G261" s="1"/>
      <c r="H261" s="1"/>
      <c r="I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  <c r="EA261" s="1"/>
      <c r="EB261" s="1"/>
      <c r="EC261" s="1"/>
      <c r="ED261" s="1"/>
      <c r="EE261" s="1"/>
      <c r="EF261" s="1"/>
      <c r="EG261" s="1"/>
      <c r="EH261" s="1"/>
      <c r="EI261" s="1"/>
      <c r="EJ261" s="1"/>
      <c r="EK261" s="1"/>
      <c r="EL261" s="1"/>
      <c r="EM261" s="1"/>
      <c r="EN261" s="1"/>
      <c r="EO261" s="1"/>
      <c r="EP261" s="1"/>
      <c r="EQ261" s="1"/>
      <c r="ER261" s="1"/>
      <c r="ES261" s="1"/>
      <c r="ET261" s="1"/>
      <c r="EU261" s="1"/>
      <c r="EV261" s="1"/>
      <c r="EW261" s="1"/>
      <c r="EX261" s="1"/>
      <c r="EY261" s="1"/>
      <c r="EZ261" s="1"/>
      <c r="FA261" s="1"/>
      <c r="FB261" s="1"/>
      <c r="FC261" s="1"/>
      <c r="FD261" s="1"/>
      <c r="FE261" s="1"/>
      <c r="FF261" s="1"/>
      <c r="FG261" s="1"/>
      <c r="FH261" s="1"/>
      <c r="FI261" s="1"/>
      <c r="FJ261" s="1"/>
      <c r="FK261" s="1"/>
      <c r="FL261" s="1"/>
      <c r="FM261" s="1"/>
      <c r="FN261" s="1"/>
      <c r="FO261" s="1"/>
      <c r="FP261" s="1"/>
      <c r="FQ261" s="1"/>
      <c r="FR261" s="1"/>
      <c r="FS261" s="1"/>
      <c r="FT261" s="1"/>
      <c r="FU261" s="1"/>
      <c r="FV261" s="1"/>
      <c r="FW261" s="1"/>
      <c r="FX261" s="1"/>
      <c r="FY261" s="1"/>
      <c r="FZ261" s="1"/>
      <c r="GA261" s="1"/>
      <c r="GB261" s="1"/>
      <c r="GC261" s="1"/>
      <c r="GD261" s="1"/>
      <c r="GE261" s="1"/>
      <c r="GF261" s="1"/>
      <c r="GG261" s="1"/>
      <c r="GH261" s="1"/>
      <c r="GI261" s="1"/>
      <c r="GJ261" s="1"/>
      <c r="GK261" s="1"/>
      <c r="GL261" s="1"/>
      <c r="GM261" s="1"/>
      <c r="GN261" s="1"/>
      <c r="GO261" s="1"/>
      <c r="GP261" s="1"/>
      <c r="GQ261" s="1"/>
      <c r="GR261" s="1"/>
      <c r="GS261" s="1"/>
      <c r="GT261" s="1"/>
      <c r="GU261" s="1"/>
      <c r="GV261" s="1"/>
      <c r="GW261" s="1"/>
      <c r="GX261" s="1"/>
      <c r="GY261" s="1"/>
      <c r="GZ261" s="1"/>
      <c r="HA261" s="1"/>
      <c r="HB261" s="1"/>
      <c r="HC261" s="1"/>
      <c r="HD261" s="1"/>
      <c r="HE261" s="1"/>
      <c r="HF261" s="1"/>
      <c r="HG261" s="1"/>
      <c r="HH261" s="1"/>
      <c r="HI261" s="1"/>
      <c r="HJ261" s="1"/>
      <c r="HK261" s="1"/>
      <c r="HL261" s="1"/>
      <c r="HM261" s="1"/>
      <c r="HN261" s="1"/>
      <c r="HO261" s="1"/>
      <c r="HP261" s="1"/>
      <c r="HQ261" s="1"/>
      <c r="HR261" s="1"/>
      <c r="HS261" s="1"/>
      <c r="HT261" s="1"/>
      <c r="HU261" s="1"/>
      <c r="HV261" s="1"/>
      <c r="HW261" s="1"/>
      <c r="HX261" s="1"/>
      <c r="HY261" s="1"/>
      <c r="HZ261" s="1"/>
      <c r="IA261" s="1"/>
      <c r="IB261" s="1"/>
      <c r="IC261" s="1"/>
      <c r="ID261" s="1"/>
      <c r="IE261" s="1"/>
      <c r="IF261" s="1"/>
      <c r="IG261" s="1"/>
      <c r="IH261" s="1"/>
      <c r="II261" s="1"/>
      <c r="IJ261" s="1"/>
      <c r="IK261" s="1"/>
      <c r="IL261" s="1"/>
      <c r="IM261" s="1"/>
      <c r="IN261" s="1"/>
      <c r="IO261" s="1"/>
      <c r="IP261" s="1"/>
      <c r="IQ261" s="1"/>
      <c r="IR261" s="1"/>
      <c r="IS261" s="1"/>
      <c r="IT261" s="1"/>
    </row>
    <row r="262" spans="1:254" s="36" customFormat="1" x14ac:dyDescent="0.2">
      <c r="A262" s="1"/>
      <c r="B262" s="85"/>
      <c r="C262" s="1"/>
      <c r="D262" s="1"/>
      <c r="E262" s="73"/>
      <c r="F262" s="86"/>
      <c r="G262" s="1"/>
      <c r="H262" s="1"/>
      <c r="I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  <c r="IK262" s="1"/>
      <c r="IL262" s="1"/>
      <c r="IM262" s="1"/>
      <c r="IN262" s="1"/>
      <c r="IO262" s="1"/>
      <c r="IP262" s="1"/>
      <c r="IQ262" s="1"/>
      <c r="IR262" s="1"/>
      <c r="IS262" s="1"/>
      <c r="IT262" s="1"/>
    </row>
    <row r="263" spans="1:254" s="36" customFormat="1" x14ac:dyDescent="0.2">
      <c r="A263" s="1"/>
      <c r="B263" s="85"/>
      <c r="C263" s="1"/>
      <c r="D263" s="1"/>
      <c r="E263" s="73"/>
      <c r="F263" s="86"/>
      <c r="G263" s="1"/>
      <c r="H263" s="1"/>
      <c r="I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  <c r="IK263" s="1"/>
      <c r="IL263" s="1"/>
      <c r="IM263" s="1"/>
      <c r="IN263" s="1"/>
      <c r="IO263" s="1"/>
      <c r="IP263" s="1"/>
      <c r="IQ263" s="1"/>
      <c r="IR263" s="1"/>
      <c r="IS263" s="1"/>
      <c r="IT263" s="1"/>
    </row>
    <row r="264" spans="1:254" s="36" customFormat="1" x14ac:dyDescent="0.2">
      <c r="A264" s="1"/>
      <c r="B264" s="85"/>
      <c r="C264" s="1"/>
      <c r="D264" s="1"/>
      <c r="E264" s="73"/>
      <c r="F264" s="86"/>
      <c r="G264" s="1"/>
      <c r="H264" s="1"/>
      <c r="I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  <c r="EA264" s="1"/>
      <c r="EB264" s="1"/>
      <c r="EC264" s="1"/>
      <c r="ED264" s="1"/>
      <c r="EE264" s="1"/>
      <c r="EF264" s="1"/>
      <c r="EG264" s="1"/>
      <c r="EH264" s="1"/>
      <c r="EI264" s="1"/>
      <c r="EJ264" s="1"/>
      <c r="EK264" s="1"/>
      <c r="EL264" s="1"/>
      <c r="EM264" s="1"/>
      <c r="EN264" s="1"/>
      <c r="EO264" s="1"/>
      <c r="EP264" s="1"/>
      <c r="EQ264" s="1"/>
      <c r="ER264" s="1"/>
      <c r="ES264" s="1"/>
      <c r="ET264" s="1"/>
      <c r="EU264" s="1"/>
      <c r="EV264" s="1"/>
      <c r="EW264" s="1"/>
      <c r="EX264" s="1"/>
      <c r="EY264" s="1"/>
      <c r="EZ264" s="1"/>
      <c r="FA264" s="1"/>
      <c r="FB264" s="1"/>
      <c r="FC264" s="1"/>
      <c r="FD264" s="1"/>
      <c r="FE264" s="1"/>
      <c r="FF264" s="1"/>
      <c r="FG264" s="1"/>
      <c r="FH264" s="1"/>
      <c r="FI264" s="1"/>
      <c r="FJ264" s="1"/>
      <c r="FK264" s="1"/>
      <c r="FL264" s="1"/>
      <c r="FM264" s="1"/>
      <c r="FN264" s="1"/>
      <c r="FO264" s="1"/>
      <c r="FP264" s="1"/>
      <c r="FQ264" s="1"/>
      <c r="FR264" s="1"/>
      <c r="FS264" s="1"/>
      <c r="FT264" s="1"/>
      <c r="FU264" s="1"/>
      <c r="FV264" s="1"/>
      <c r="FW264" s="1"/>
      <c r="FX264" s="1"/>
      <c r="FY264" s="1"/>
      <c r="FZ264" s="1"/>
      <c r="GA264" s="1"/>
      <c r="GB264" s="1"/>
      <c r="GC264" s="1"/>
      <c r="GD264" s="1"/>
      <c r="GE264" s="1"/>
      <c r="GF264" s="1"/>
      <c r="GG264" s="1"/>
      <c r="GH264" s="1"/>
      <c r="GI264" s="1"/>
      <c r="GJ264" s="1"/>
      <c r="GK264" s="1"/>
      <c r="GL264" s="1"/>
      <c r="GM264" s="1"/>
      <c r="GN264" s="1"/>
      <c r="GO264" s="1"/>
      <c r="GP264" s="1"/>
      <c r="GQ264" s="1"/>
      <c r="GR264" s="1"/>
      <c r="GS264" s="1"/>
      <c r="GT264" s="1"/>
      <c r="GU264" s="1"/>
      <c r="GV264" s="1"/>
      <c r="GW264" s="1"/>
      <c r="GX264" s="1"/>
      <c r="GY264" s="1"/>
      <c r="GZ264" s="1"/>
      <c r="HA264" s="1"/>
      <c r="HB264" s="1"/>
      <c r="HC264" s="1"/>
      <c r="HD264" s="1"/>
      <c r="HE264" s="1"/>
      <c r="HF264" s="1"/>
      <c r="HG264" s="1"/>
      <c r="HH264" s="1"/>
      <c r="HI264" s="1"/>
      <c r="HJ264" s="1"/>
      <c r="HK264" s="1"/>
      <c r="HL264" s="1"/>
      <c r="HM264" s="1"/>
      <c r="HN264" s="1"/>
      <c r="HO264" s="1"/>
      <c r="HP264" s="1"/>
      <c r="HQ264" s="1"/>
      <c r="HR264" s="1"/>
      <c r="HS264" s="1"/>
      <c r="HT264" s="1"/>
      <c r="HU264" s="1"/>
      <c r="HV264" s="1"/>
      <c r="HW264" s="1"/>
      <c r="HX264" s="1"/>
      <c r="HY264" s="1"/>
      <c r="HZ264" s="1"/>
      <c r="IA264" s="1"/>
      <c r="IB264" s="1"/>
      <c r="IC264" s="1"/>
      <c r="ID264" s="1"/>
      <c r="IE264" s="1"/>
      <c r="IF264" s="1"/>
      <c r="IG264" s="1"/>
      <c r="IH264" s="1"/>
      <c r="II264" s="1"/>
      <c r="IJ264" s="1"/>
      <c r="IK264" s="1"/>
      <c r="IL264" s="1"/>
      <c r="IM264" s="1"/>
      <c r="IN264" s="1"/>
      <c r="IO264" s="1"/>
      <c r="IP264" s="1"/>
      <c r="IQ264" s="1"/>
      <c r="IR264" s="1"/>
      <c r="IS264" s="1"/>
      <c r="IT264" s="1"/>
    </row>
    <row r="265" spans="1:254" s="36" customFormat="1" x14ac:dyDescent="0.2">
      <c r="A265" s="1"/>
      <c r="B265" s="85"/>
      <c r="C265" s="1"/>
      <c r="D265" s="1"/>
      <c r="E265" s="73"/>
      <c r="F265" s="86"/>
      <c r="G265" s="1"/>
      <c r="H265" s="1"/>
      <c r="I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  <c r="EA265" s="1"/>
      <c r="EB265" s="1"/>
      <c r="EC265" s="1"/>
      <c r="ED265" s="1"/>
      <c r="EE265" s="1"/>
      <c r="EF265" s="1"/>
      <c r="EG265" s="1"/>
      <c r="EH265" s="1"/>
      <c r="EI265" s="1"/>
      <c r="EJ265" s="1"/>
      <c r="EK265" s="1"/>
      <c r="EL265" s="1"/>
      <c r="EM265" s="1"/>
      <c r="EN265" s="1"/>
      <c r="EO265" s="1"/>
      <c r="EP265" s="1"/>
      <c r="EQ265" s="1"/>
      <c r="ER265" s="1"/>
      <c r="ES265" s="1"/>
      <c r="ET265" s="1"/>
      <c r="EU265" s="1"/>
      <c r="EV265" s="1"/>
      <c r="EW265" s="1"/>
      <c r="EX265" s="1"/>
      <c r="EY265" s="1"/>
      <c r="EZ265" s="1"/>
      <c r="FA265" s="1"/>
      <c r="FB265" s="1"/>
      <c r="FC265" s="1"/>
      <c r="FD265" s="1"/>
      <c r="FE265" s="1"/>
      <c r="FF265" s="1"/>
      <c r="FG265" s="1"/>
      <c r="FH265" s="1"/>
      <c r="FI265" s="1"/>
      <c r="FJ265" s="1"/>
      <c r="FK265" s="1"/>
      <c r="FL265" s="1"/>
      <c r="FM265" s="1"/>
      <c r="FN265" s="1"/>
      <c r="FO265" s="1"/>
      <c r="FP265" s="1"/>
      <c r="FQ265" s="1"/>
      <c r="FR265" s="1"/>
      <c r="FS265" s="1"/>
      <c r="FT265" s="1"/>
      <c r="FU265" s="1"/>
      <c r="FV265" s="1"/>
      <c r="FW265" s="1"/>
      <c r="FX265" s="1"/>
      <c r="FY265" s="1"/>
      <c r="FZ265" s="1"/>
      <c r="GA265" s="1"/>
      <c r="GB265" s="1"/>
      <c r="GC265" s="1"/>
      <c r="GD265" s="1"/>
      <c r="GE265" s="1"/>
      <c r="GF265" s="1"/>
      <c r="GG265" s="1"/>
      <c r="GH265" s="1"/>
      <c r="GI265" s="1"/>
      <c r="GJ265" s="1"/>
      <c r="GK265" s="1"/>
      <c r="GL265" s="1"/>
      <c r="GM265" s="1"/>
      <c r="GN265" s="1"/>
      <c r="GO265" s="1"/>
      <c r="GP265" s="1"/>
      <c r="GQ265" s="1"/>
      <c r="GR265" s="1"/>
      <c r="GS265" s="1"/>
      <c r="GT265" s="1"/>
      <c r="GU265" s="1"/>
      <c r="GV265" s="1"/>
      <c r="GW265" s="1"/>
      <c r="GX265" s="1"/>
      <c r="GY265" s="1"/>
      <c r="GZ265" s="1"/>
      <c r="HA265" s="1"/>
      <c r="HB265" s="1"/>
      <c r="HC265" s="1"/>
      <c r="HD265" s="1"/>
      <c r="HE265" s="1"/>
      <c r="HF265" s="1"/>
      <c r="HG265" s="1"/>
      <c r="HH265" s="1"/>
      <c r="HI265" s="1"/>
      <c r="HJ265" s="1"/>
      <c r="HK265" s="1"/>
      <c r="HL265" s="1"/>
      <c r="HM265" s="1"/>
      <c r="HN265" s="1"/>
      <c r="HO265" s="1"/>
      <c r="HP265" s="1"/>
      <c r="HQ265" s="1"/>
      <c r="HR265" s="1"/>
      <c r="HS265" s="1"/>
      <c r="HT265" s="1"/>
      <c r="HU265" s="1"/>
      <c r="HV265" s="1"/>
      <c r="HW265" s="1"/>
      <c r="HX265" s="1"/>
      <c r="HY265" s="1"/>
      <c r="HZ265" s="1"/>
      <c r="IA265" s="1"/>
      <c r="IB265" s="1"/>
      <c r="IC265" s="1"/>
      <c r="ID265" s="1"/>
      <c r="IE265" s="1"/>
      <c r="IF265" s="1"/>
      <c r="IG265" s="1"/>
      <c r="IH265" s="1"/>
      <c r="II265" s="1"/>
      <c r="IJ265" s="1"/>
      <c r="IK265" s="1"/>
      <c r="IL265" s="1"/>
      <c r="IM265" s="1"/>
      <c r="IN265" s="1"/>
      <c r="IO265" s="1"/>
      <c r="IP265" s="1"/>
      <c r="IQ265" s="1"/>
      <c r="IR265" s="1"/>
      <c r="IS265" s="1"/>
      <c r="IT265" s="1"/>
    </row>
    <row r="266" spans="1:254" s="36" customFormat="1" x14ac:dyDescent="0.2">
      <c r="A266" s="1"/>
      <c r="B266" s="85"/>
      <c r="C266" s="1"/>
      <c r="D266" s="1"/>
      <c r="E266" s="73"/>
      <c r="F266" s="86"/>
      <c r="G266" s="1"/>
      <c r="H266" s="1"/>
      <c r="I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  <c r="EA266" s="1"/>
      <c r="EB266" s="1"/>
      <c r="EC266" s="1"/>
      <c r="ED266" s="1"/>
      <c r="EE266" s="1"/>
      <c r="EF266" s="1"/>
      <c r="EG266" s="1"/>
      <c r="EH266" s="1"/>
      <c r="EI266" s="1"/>
      <c r="EJ266" s="1"/>
      <c r="EK266" s="1"/>
      <c r="EL266" s="1"/>
      <c r="EM266" s="1"/>
      <c r="EN266" s="1"/>
      <c r="EO266" s="1"/>
      <c r="EP266" s="1"/>
      <c r="EQ266" s="1"/>
      <c r="ER266" s="1"/>
      <c r="ES266" s="1"/>
      <c r="ET266" s="1"/>
      <c r="EU266" s="1"/>
      <c r="EV266" s="1"/>
      <c r="EW266" s="1"/>
      <c r="EX266" s="1"/>
      <c r="EY266" s="1"/>
      <c r="EZ266" s="1"/>
      <c r="FA266" s="1"/>
      <c r="FB266" s="1"/>
      <c r="FC266" s="1"/>
      <c r="FD266" s="1"/>
      <c r="FE266" s="1"/>
      <c r="FF266" s="1"/>
      <c r="FG266" s="1"/>
      <c r="FH266" s="1"/>
      <c r="FI266" s="1"/>
      <c r="FJ266" s="1"/>
      <c r="FK266" s="1"/>
      <c r="FL266" s="1"/>
      <c r="FM266" s="1"/>
      <c r="FN266" s="1"/>
      <c r="FO266" s="1"/>
      <c r="FP266" s="1"/>
      <c r="FQ266" s="1"/>
      <c r="FR266" s="1"/>
      <c r="FS266" s="1"/>
      <c r="FT266" s="1"/>
      <c r="FU266" s="1"/>
      <c r="FV266" s="1"/>
      <c r="FW266" s="1"/>
      <c r="FX266" s="1"/>
      <c r="FY266" s="1"/>
      <c r="FZ266" s="1"/>
      <c r="GA266" s="1"/>
      <c r="GB266" s="1"/>
      <c r="GC266" s="1"/>
      <c r="GD266" s="1"/>
      <c r="GE266" s="1"/>
      <c r="GF266" s="1"/>
      <c r="GG266" s="1"/>
      <c r="GH266" s="1"/>
      <c r="GI266" s="1"/>
      <c r="GJ266" s="1"/>
      <c r="GK266" s="1"/>
      <c r="GL266" s="1"/>
      <c r="GM266" s="1"/>
      <c r="GN266" s="1"/>
      <c r="GO266" s="1"/>
      <c r="GP266" s="1"/>
      <c r="GQ266" s="1"/>
      <c r="GR266" s="1"/>
      <c r="GS266" s="1"/>
      <c r="GT266" s="1"/>
      <c r="GU266" s="1"/>
      <c r="GV266" s="1"/>
      <c r="GW266" s="1"/>
      <c r="GX266" s="1"/>
      <c r="GY266" s="1"/>
      <c r="GZ266" s="1"/>
      <c r="HA266" s="1"/>
      <c r="HB266" s="1"/>
      <c r="HC266" s="1"/>
      <c r="HD266" s="1"/>
      <c r="HE266" s="1"/>
      <c r="HF266" s="1"/>
      <c r="HG266" s="1"/>
      <c r="HH266" s="1"/>
      <c r="HI266" s="1"/>
      <c r="HJ266" s="1"/>
      <c r="HK266" s="1"/>
      <c r="HL266" s="1"/>
      <c r="HM266" s="1"/>
      <c r="HN266" s="1"/>
      <c r="HO266" s="1"/>
      <c r="HP266" s="1"/>
      <c r="HQ266" s="1"/>
      <c r="HR266" s="1"/>
      <c r="HS266" s="1"/>
      <c r="HT266" s="1"/>
      <c r="HU266" s="1"/>
      <c r="HV266" s="1"/>
      <c r="HW266" s="1"/>
      <c r="HX266" s="1"/>
      <c r="HY266" s="1"/>
      <c r="HZ266" s="1"/>
      <c r="IA266" s="1"/>
      <c r="IB266" s="1"/>
      <c r="IC266" s="1"/>
      <c r="ID266" s="1"/>
      <c r="IE266" s="1"/>
      <c r="IF266" s="1"/>
      <c r="IG266" s="1"/>
      <c r="IH266" s="1"/>
      <c r="II266" s="1"/>
      <c r="IJ266" s="1"/>
      <c r="IK266" s="1"/>
      <c r="IL266" s="1"/>
      <c r="IM266" s="1"/>
      <c r="IN266" s="1"/>
      <c r="IO266" s="1"/>
      <c r="IP266" s="1"/>
      <c r="IQ266" s="1"/>
      <c r="IR266" s="1"/>
      <c r="IS266" s="1"/>
      <c r="IT266" s="1"/>
    </row>
    <row r="267" spans="1:254" s="36" customFormat="1" x14ac:dyDescent="0.2">
      <c r="A267" s="1"/>
      <c r="B267" s="85"/>
      <c r="C267" s="1"/>
      <c r="D267" s="1"/>
      <c r="E267" s="73"/>
      <c r="F267" s="86"/>
      <c r="G267" s="1"/>
      <c r="H267" s="1"/>
      <c r="I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  <c r="IK267" s="1"/>
      <c r="IL267" s="1"/>
      <c r="IM267" s="1"/>
      <c r="IN267" s="1"/>
      <c r="IO267" s="1"/>
      <c r="IP267" s="1"/>
      <c r="IQ267" s="1"/>
      <c r="IR267" s="1"/>
      <c r="IS267" s="1"/>
      <c r="IT267" s="1"/>
    </row>
    <row r="268" spans="1:254" s="36" customFormat="1" x14ac:dyDescent="0.2">
      <c r="A268" s="1"/>
      <c r="B268" s="85"/>
      <c r="C268" s="1"/>
      <c r="D268" s="1"/>
      <c r="E268" s="73"/>
      <c r="F268" s="86"/>
      <c r="G268" s="1"/>
      <c r="H268" s="1"/>
      <c r="I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  <c r="IK268" s="1"/>
      <c r="IL268" s="1"/>
      <c r="IM268" s="1"/>
      <c r="IN268" s="1"/>
      <c r="IO268" s="1"/>
      <c r="IP268" s="1"/>
      <c r="IQ268" s="1"/>
      <c r="IR268" s="1"/>
      <c r="IS268" s="1"/>
      <c r="IT268" s="1"/>
    </row>
    <row r="269" spans="1:254" s="36" customFormat="1" x14ac:dyDescent="0.2">
      <c r="A269" s="1"/>
      <c r="B269" s="85"/>
      <c r="C269" s="1"/>
      <c r="D269" s="1"/>
      <c r="E269" s="73"/>
      <c r="F269" s="86"/>
      <c r="G269" s="1"/>
      <c r="H269" s="1"/>
      <c r="I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  <c r="IK269" s="1"/>
      <c r="IL269" s="1"/>
      <c r="IM269" s="1"/>
      <c r="IN269" s="1"/>
      <c r="IO269" s="1"/>
      <c r="IP269" s="1"/>
      <c r="IQ269" s="1"/>
      <c r="IR269" s="1"/>
      <c r="IS269" s="1"/>
      <c r="IT269" s="1"/>
    </row>
    <row r="270" spans="1:254" s="36" customFormat="1" x14ac:dyDescent="0.2">
      <c r="A270" s="1"/>
      <c r="B270" s="85"/>
      <c r="C270" s="1"/>
      <c r="D270" s="1"/>
      <c r="E270" s="73"/>
      <c r="F270" s="86"/>
      <c r="G270" s="1"/>
      <c r="H270" s="1"/>
      <c r="I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  <c r="IK270" s="1"/>
      <c r="IL270" s="1"/>
      <c r="IM270" s="1"/>
      <c r="IN270" s="1"/>
      <c r="IO270" s="1"/>
      <c r="IP270" s="1"/>
      <c r="IQ270" s="1"/>
      <c r="IR270" s="1"/>
      <c r="IS270" s="1"/>
      <c r="IT270" s="1"/>
    </row>
    <row r="271" spans="1:254" s="36" customFormat="1" x14ac:dyDescent="0.2">
      <c r="A271" s="1"/>
      <c r="B271" s="85"/>
      <c r="C271" s="1"/>
      <c r="D271" s="1"/>
      <c r="E271" s="73"/>
      <c r="F271" s="86"/>
      <c r="G271" s="1"/>
      <c r="H271" s="1"/>
      <c r="I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  <c r="IK271" s="1"/>
      <c r="IL271" s="1"/>
      <c r="IM271" s="1"/>
      <c r="IN271" s="1"/>
      <c r="IO271" s="1"/>
      <c r="IP271" s="1"/>
      <c r="IQ271" s="1"/>
      <c r="IR271" s="1"/>
      <c r="IS271" s="1"/>
      <c r="IT271" s="1"/>
    </row>
    <row r="272" spans="1:254" s="36" customFormat="1" x14ac:dyDescent="0.2">
      <c r="A272" s="1"/>
      <c r="B272" s="85"/>
      <c r="C272" s="1"/>
      <c r="D272" s="1"/>
      <c r="E272" s="73"/>
      <c r="F272" s="86"/>
      <c r="G272" s="1"/>
      <c r="H272" s="1"/>
      <c r="I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  <c r="IK272" s="1"/>
      <c r="IL272" s="1"/>
      <c r="IM272" s="1"/>
      <c r="IN272" s="1"/>
      <c r="IO272" s="1"/>
      <c r="IP272" s="1"/>
      <c r="IQ272" s="1"/>
      <c r="IR272" s="1"/>
      <c r="IS272" s="1"/>
      <c r="IT272" s="1"/>
    </row>
    <row r="273" spans="1:254" s="36" customFormat="1" x14ac:dyDescent="0.2">
      <c r="A273" s="1"/>
      <c r="B273" s="85"/>
      <c r="C273" s="1"/>
      <c r="D273" s="1"/>
      <c r="E273" s="73"/>
      <c r="F273" s="86"/>
      <c r="G273" s="1"/>
      <c r="H273" s="1"/>
      <c r="I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  <c r="IK273" s="1"/>
      <c r="IL273" s="1"/>
      <c r="IM273" s="1"/>
      <c r="IN273" s="1"/>
      <c r="IO273" s="1"/>
      <c r="IP273" s="1"/>
      <c r="IQ273" s="1"/>
      <c r="IR273" s="1"/>
      <c r="IS273" s="1"/>
      <c r="IT273" s="1"/>
    </row>
    <row r="274" spans="1:254" s="36" customFormat="1" x14ac:dyDescent="0.2">
      <c r="A274" s="1"/>
      <c r="B274" s="85"/>
      <c r="C274" s="1"/>
      <c r="D274" s="1"/>
      <c r="E274" s="73"/>
      <c r="F274" s="86"/>
      <c r="G274" s="1"/>
      <c r="H274" s="1"/>
      <c r="I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  <c r="IK274" s="1"/>
      <c r="IL274" s="1"/>
      <c r="IM274" s="1"/>
      <c r="IN274" s="1"/>
      <c r="IO274" s="1"/>
      <c r="IP274" s="1"/>
      <c r="IQ274" s="1"/>
      <c r="IR274" s="1"/>
      <c r="IS274" s="1"/>
      <c r="IT274" s="1"/>
    </row>
    <row r="275" spans="1:254" s="36" customFormat="1" x14ac:dyDescent="0.2">
      <c r="A275" s="1"/>
      <c r="B275" s="85"/>
      <c r="C275" s="1"/>
      <c r="D275" s="1"/>
      <c r="E275" s="73"/>
      <c r="F275" s="86"/>
      <c r="G275" s="1"/>
      <c r="H275" s="1"/>
      <c r="I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  <c r="IK275" s="1"/>
      <c r="IL275" s="1"/>
      <c r="IM275" s="1"/>
      <c r="IN275" s="1"/>
      <c r="IO275" s="1"/>
      <c r="IP275" s="1"/>
      <c r="IQ275" s="1"/>
      <c r="IR275" s="1"/>
      <c r="IS275" s="1"/>
      <c r="IT275" s="1"/>
    </row>
    <row r="276" spans="1:254" s="36" customFormat="1" x14ac:dyDescent="0.2">
      <c r="A276" s="1"/>
      <c r="B276" s="85"/>
      <c r="C276" s="1"/>
      <c r="D276" s="1"/>
      <c r="E276" s="73"/>
      <c r="F276" s="86"/>
      <c r="G276" s="1"/>
      <c r="H276" s="1"/>
      <c r="I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  <c r="IK276" s="1"/>
      <c r="IL276" s="1"/>
      <c r="IM276" s="1"/>
      <c r="IN276" s="1"/>
      <c r="IO276" s="1"/>
      <c r="IP276" s="1"/>
      <c r="IQ276" s="1"/>
      <c r="IR276" s="1"/>
      <c r="IS276" s="1"/>
      <c r="IT276" s="1"/>
    </row>
    <row r="277" spans="1:254" s="36" customFormat="1" x14ac:dyDescent="0.2">
      <c r="A277" s="1"/>
      <c r="B277" s="85"/>
      <c r="C277" s="1"/>
      <c r="D277" s="1"/>
      <c r="E277" s="73"/>
      <c r="F277" s="86"/>
      <c r="G277" s="1"/>
      <c r="H277" s="1"/>
      <c r="I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  <c r="IK277" s="1"/>
      <c r="IL277" s="1"/>
      <c r="IM277" s="1"/>
      <c r="IN277" s="1"/>
      <c r="IO277" s="1"/>
      <c r="IP277" s="1"/>
      <c r="IQ277" s="1"/>
      <c r="IR277" s="1"/>
      <c r="IS277" s="1"/>
      <c r="IT277" s="1"/>
    </row>
    <row r="278" spans="1:254" s="36" customFormat="1" x14ac:dyDescent="0.2">
      <c r="A278" s="1"/>
      <c r="B278" s="85"/>
      <c r="C278" s="1"/>
      <c r="D278" s="1"/>
      <c r="E278" s="73"/>
      <c r="F278" s="86"/>
      <c r="G278" s="1"/>
      <c r="H278" s="1"/>
      <c r="I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  <c r="EA278" s="1"/>
      <c r="EB278" s="1"/>
      <c r="EC278" s="1"/>
      <c r="ED278" s="1"/>
      <c r="EE278" s="1"/>
      <c r="EF278" s="1"/>
      <c r="EG278" s="1"/>
      <c r="EH278" s="1"/>
      <c r="EI278" s="1"/>
      <c r="EJ278" s="1"/>
      <c r="EK278" s="1"/>
      <c r="EL278" s="1"/>
      <c r="EM278" s="1"/>
      <c r="EN278" s="1"/>
      <c r="EO278" s="1"/>
      <c r="EP278" s="1"/>
      <c r="EQ278" s="1"/>
      <c r="ER278" s="1"/>
      <c r="ES278" s="1"/>
      <c r="ET278" s="1"/>
      <c r="EU278" s="1"/>
      <c r="EV278" s="1"/>
      <c r="EW278" s="1"/>
      <c r="EX278" s="1"/>
      <c r="EY278" s="1"/>
      <c r="EZ278" s="1"/>
      <c r="FA278" s="1"/>
      <c r="FB278" s="1"/>
      <c r="FC278" s="1"/>
      <c r="FD278" s="1"/>
      <c r="FE278" s="1"/>
      <c r="FF278" s="1"/>
      <c r="FG278" s="1"/>
      <c r="FH278" s="1"/>
      <c r="FI278" s="1"/>
      <c r="FJ278" s="1"/>
      <c r="FK278" s="1"/>
      <c r="FL278" s="1"/>
      <c r="FM278" s="1"/>
      <c r="FN278" s="1"/>
      <c r="FO278" s="1"/>
      <c r="FP278" s="1"/>
      <c r="FQ278" s="1"/>
      <c r="FR278" s="1"/>
      <c r="FS278" s="1"/>
      <c r="FT278" s="1"/>
      <c r="FU278" s="1"/>
      <c r="FV278" s="1"/>
      <c r="FW278" s="1"/>
      <c r="FX278" s="1"/>
      <c r="FY278" s="1"/>
      <c r="FZ278" s="1"/>
      <c r="GA278" s="1"/>
      <c r="GB278" s="1"/>
      <c r="GC278" s="1"/>
      <c r="GD278" s="1"/>
      <c r="GE278" s="1"/>
      <c r="GF278" s="1"/>
      <c r="GG278" s="1"/>
      <c r="GH278" s="1"/>
      <c r="GI278" s="1"/>
      <c r="GJ278" s="1"/>
      <c r="GK278" s="1"/>
      <c r="GL278" s="1"/>
      <c r="GM278" s="1"/>
      <c r="GN278" s="1"/>
      <c r="GO278" s="1"/>
      <c r="GP278" s="1"/>
      <c r="GQ278" s="1"/>
      <c r="GR278" s="1"/>
      <c r="GS278" s="1"/>
      <c r="GT278" s="1"/>
      <c r="GU278" s="1"/>
      <c r="GV278" s="1"/>
      <c r="GW278" s="1"/>
      <c r="GX278" s="1"/>
      <c r="GY278" s="1"/>
      <c r="GZ278" s="1"/>
      <c r="HA278" s="1"/>
      <c r="HB278" s="1"/>
      <c r="HC278" s="1"/>
      <c r="HD278" s="1"/>
      <c r="HE278" s="1"/>
      <c r="HF278" s="1"/>
      <c r="HG278" s="1"/>
      <c r="HH278" s="1"/>
      <c r="HI278" s="1"/>
      <c r="HJ278" s="1"/>
      <c r="HK278" s="1"/>
      <c r="HL278" s="1"/>
      <c r="HM278" s="1"/>
      <c r="HN278" s="1"/>
      <c r="HO278" s="1"/>
      <c r="HP278" s="1"/>
      <c r="HQ278" s="1"/>
      <c r="HR278" s="1"/>
      <c r="HS278" s="1"/>
      <c r="HT278" s="1"/>
      <c r="HU278" s="1"/>
      <c r="HV278" s="1"/>
      <c r="HW278" s="1"/>
      <c r="HX278" s="1"/>
      <c r="HY278" s="1"/>
      <c r="HZ278" s="1"/>
      <c r="IA278" s="1"/>
      <c r="IB278" s="1"/>
      <c r="IC278" s="1"/>
      <c r="ID278" s="1"/>
      <c r="IE278" s="1"/>
      <c r="IF278" s="1"/>
      <c r="IG278" s="1"/>
      <c r="IH278" s="1"/>
      <c r="II278" s="1"/>
      <c r="IJ278" s="1"/>
      <c r="IK278" s="1"/>
      <c r="IL278" s="1"/>
      <c r="IM278" s="1"/>
      <c r="IN278" s="1"/>
      <c r="IO278" s="1"/>
      <c r="IP278" s="1"/>
      <c r="IQ278" s="1"/>
      <c r="IR278" s="1"/>
      <c r="IS278" s="1"/>
      <c r="IT278" s="1"/>
    </row>
    <row r="279" spans="1:254" s="36" customFormat="1" x14ac:dyDescent="0.2">
      <c r="A279" s="1"/>
      <c r="B279" s="85"/>
      <c r="C279" s="1"/>
      <c r="D279" s="1"/>
      <c r="E279" s="73"/>
      <c r="F279" s="86"/>
      <c r="G279" s="1"/>
      <c r="H279" s="1"/>
      <c r="I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  <c r="EA279" s="1"/>
      <c r="EB279" s="1"/>
      <c r="EC279" s="1"/>
      <c r="ED279" s="1"/>
      <c r="EE279" s="1"/>
      <c r="EF279" s="1"/>
      <c r="EG279" s="1"/>
      <c r="EH279" s="1"/>
      <c r="EI279" s="1"/>
      <c r="EJ279" s="1"/>
      <c r="EK279" s="1"/>
      <c r="EL279" s="1"/>
      <c r="EM279" s="1"/>
      <c r="EN279" s="1"/>
      <c r="EO279" s="1"/>
      <c r="EP279" s="1"/>
      <c r="EQ279" s="1"/>
      <c r="ER279" s="1"/>
      <c r="ES279" s="1"/>
      <c r="ET279" s="1"/>
      <c r="EU279" s="1"/>
      <c r="EV279" s="1"/>
      <c r="EW279" s="1"/>
      <c r="EX279" s="1"/>
      <c r="EY279" s="1"/>
      <c r="EZ279" s="1"/>
      <c r="FA279" s="1"/>
      <c r="FB279" s="1"/>
      <c r="FC279" s="1"/>
      <c r="FD279" s="1"/>
      <c r="FE279" s="1"/>
      <c r="FF279" s="1"/>
      <c r="FG279" s="1"/>
      <c r="FH279" s="1"/>
      <c r="FI279" s="1"/>
      <c r="FJ279" s="1"/>
      <c r="FK279" s="1"/>
      <c r="FL279" s="1"/>
      <c r="FM279" s="1"/>
      <c r="FN279" s="1"/>
      <c r="FO279" s="1"/>
      <c r="FP279" s="1"/>
      <c r="FQ279" s="1"/>
      <c r="FR279" s="1"/>
      <c r="FS279" s="1"/>
      <c r="FT279" s="1"/>
      <c r="FU279" s="1"/>
      <c r="FV279" s="1"/>
      <c r="FW279" s="1"/>
      <c r="FX279" s="1"/>
      <c r="FY279" s="1"/>
      <c r="FZ279" s="1"/>
      <c r="GA279" s="1"/>
      <c r="GB279" s="1"/>
      <c r="GC279" s="1"/>
      <c r="GD279" s="1"/>
      <c r="GE279" s="1"/>
      <c r="GF279" s="1"/>
      <c r="GG279" s="1"/>
      <c r="GH279" s="1"/>
      <c r="GI279" s="1"/>
      <c r="GJ279" s="1"/>
      <c r="GK279" s="1"/>
      <c r="GL279" s="1"/>
      <c r="GM279" s="1"/>
      <c r="GN279" s="1"/>
      <c r="GO279" s="1"/>
      <c r="GP279" s="1"/>
      <c r="GQ279" s="1"/>
      <c r="GR279" s="1"/>
      <c r="GS279" s="1"/>
      <c r="GT279" s="1"/>
      <c r="GU279" s="1"/>
      <c r="GV279" s="1"/>
      <c r="GW279" s="1"/>
      <c r="GX279" s="1"/>
      <c r="GY279" s="1"/>
      <c r="GZ279" s="1"/>
      <c r="HA279" s="1"/>
      <c r="HB279" s="1"/>
      <c r="HC279" s="1"/>
      <c r="HD279" s="1"/>
      <c r="HE279" s="1"/>
      <c r="HF279" s="1"/>
      <c r="HG279" s="1"/>
      <c r="HH279" s="1"/>
      <c r="HI279" s="1"/>
      <c r="HJ279" s="1"/>
      <c r="HK279" s="1"/>
      <c r="HL279" s="1"/>
      <c r="HM279" s="1"/>
      <c r="HN279" s="1"/>
      <c r="HO279" s="1"/>
      <c r="HP279" s="1"/>
      <c r="HQ279" s="1"/>
      <c r="HR279" s="1"/>
      <c r="HS279" s="1"/>
      <c r="HT279" s="1"/>
      <c r="HU279" s="1"/>
      <c r="HV279" s="1"/>
      <c r="HW279" s="1"/>
      <c r="HX279" s="1"/>
      <c r="HY279" s="1"/>
      <c r="HZ279" s="1"/>
      <c r="IA279" s="1"/>
      <c r="IB279" s="1"/>
      <c r="IC279" s="1"/>
      <c r="ID279" s="1"/>
      <c r="IE279" s="1"/>
      <c r="IF279" s="1"/>
      <c r="IG279" s="1"/>
      <c r="IH279" s="1"/>
      <c r="II279" s="1"/>
      <c r="IJ279" s="1"/>
      <c r="IK279" s="1"/>
      <c r="IL279" s="1"/>
      <c r="IM279" s="1"/>
      <c r="IN279" s="1"/>
      <c r="IO279" s="1"/>
      <c r="IP279" s="1"/>
      <c r="IQ279" s="1"/>
      <c r="IR279" s="1"/>
      <c r="IS279" s="1"/>
      <c r="IT279" s="1"/>
    </row>
    <row r="280" spans="1:254" s="36" customFormat="1" x14ac:dyDescent="0.2">
      <c r="A280" s="1"/>
      <c r="B280" s="85"/>
      <c r="C280" s="1"/>
      <c r="D280" s="1"/>
      <c r="E280" s="73"/>
      <c r="F280" s="86"/>
      <c r="G280" s="1"/>
      <c r="H280" s="1"/>
      <c r="I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  <c r="EA280" s="1"/>
      <c r="EB280" s="1"/>
      <c r="EC280" s="1"/>
      <c r="ED280" s="1"/>
      <c r="EE280" s="1"/>
      <c r="EF280" s="1"/>
      <c r="EG280" s="1"/>
      <c r="EH280" s="1"/>
      <c r="EI280" s="1"/>
      <c r="EJ280" s="1"/>
      <c r="EK280" s="1"/>
      <c r="EL280" s="1"/>
      <c r="EM280" s="1"/>
      <c r="EN280" s="1"/>
      <c r="EO280" s="1"/>
      <c r="EP280" s="1"/>
      <c r="EQ280" s="1"/>
      <c r="ER280" s="1"/>
      <c r="ES280" s="1"/>
      <c r="ET280" s="1"/>
      <c r="EU280" s="1"/>
      <c r="EV280" s="1"/>
      <c r="EW280" s="1"/>
      <c r="EX280" s="1"/>
      <c r="EY280" s="1"/>
      <c r="EZ280" s="1"/>
      <c r="FA280" s="1"/>
      <c r="FB280" s="1"/>
      <c r="FC280" s="1"/>
      <c r="FD280" s="1"/>
      <c r="FE280" s="1"/>
      <c r="FF280" s="1"/>
      <c r="FG280" s="1"/>
      <c r="FH280" s="1"/>
      <c r="FI280" s="1"/>
      <c r="FJ280" s="1"/>
      <c r="FK280" s="1"/>
      <c r="FL280" s="1"/>
      <c r="FM280" s="1"/>
      <c r="FN280" s="1"/>
      <c r="FO280" s="1"/>
      <c r="FP280" s="1"/>
      <c r="FQ280" s="1"/>
      <c r="FR280" s="1"/>
      <c r="FS280" s="1"/>
      <c r="FT280" s="1"/>
      <c r="FU280" s="1"/>
      <c r="FV280" s="1"/>
      <c r="FW280" s="1"/>
      <c r="FX280" s="1"/>
      <c r="FY280" s="1"/>
      <c r="FZ280" s="1"/>
      <c r="GA280" s="1"/>
      <c r="GB280" s="1"/>
      <c r="GC280" s="1"/>
      <c r="GD280" s="1"/>
      <c r="GE280" s="1"/>
      <c r="GF280" s="1"/>
      <c r="GG280" s="1"/>
      <c r="GH280" s="1"/>
      <c r="GI280" s="1"/>
      <c r="GJ280" s="1"/>
      <c r="GK280" s="1"/>
      <c r="GL280" s="1"/>
      <c r="GM280" s="1"/>
      <c r="GN280" s="1"/>
      <c r="GO280" s="1"/>
      <c r="GP280" s="1"/>
      <c r="GQ280" s="1"/>
      <c r="GR280" s="1"/>
      <c r="GS280" s="1"/>
      <c r="GT280" s="1"/>
      <c r="GU280" s="1"/>
      <c r="GV280" s="1"/>
      <c r="GW280" s="1"/>
      <c r="GX280" s="1"/>
      <c r="GY280" s="1"/>
      <c r="GZ280" s="1"/>
      <c r="HA280" s="1"/>
      <c r="HB280" s="1"/>
      <c r="HC280" s="1"/>
      <c r="HD280" s="1"/>
      <c r="HE280" s="1"/>
      <c r="HF280" s="1"/>
      <c r="HG280" s="1"/>
      <c r="HH280" s="1"/>
      <c r="HI280" s="1"/>
      <c r="HJ280" s="1"/>
      <c r="HK280" s="1"/>
      <c r="HL280" s="1"/>
      <c r="HM280" s="1"/>
      <c r="HN280" s="1"/>
      <c r="HO280" s="1"/>
      <c r="HP280" s="1"/>
      <c r="HQ280" s="1"/>
      <c r="HR280" s="1"/>
      <c r="HS280" s="1"/>
      <c r="HT280" s="1"/>
      <c r="HU280" s="1"/>
      <c r="HV280" s="1"/>
      <c r="HW280" s="1"/>
      <c r="HX280" s="1"/>
      <c r="HY280" s="1"/>
      <c r="HZ280" s="1"/>
      <c r="IA280" s="1"/>
      <c r="IB280" s="1"/>
      <c r="IC280" s="1"/>
      <c r="ID280" s="1"/>
      <c r="IE280" s="1"/>
      <c r="IF280" s="1"/>
      <c r="IG280" s="1"/>
      <c r="IH280" s="1"/>
      <c r="II280" s="1"/>
      <c r="IJ280" s="1"/>
      <c r="IK280" s="1"/>
      <c r="IL280" s="1"/>
      <c r="IM280" s="1"/>
      <c r="IN280" s="1"/>
      <c r="IO280" s="1"/>
      <c r="IP280" s="1"/>
      <c r="IQ280" s="1"/>
      <c r="IR280" s="1"/>
      <c r="IS280" s="1"/>
      <c r="IT280" s="1"/>
    </row>
    <row r="281" spans="1:254" s="36" customFormat="1" x14ac:dyDescent="0.2">
      <c r="A281" s="1"/>
      <c r="B281" s="85"/>
      <c r="C281" s="1"/>
      <c r="D281" s="1"/>
      <c r="E281" s="73"/>
      <c r="F281" s="86"/>
      <c r="G281" s="1"/>
      <c r="H281" s="1"/>
      <c r="I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  <c r="EA281" s="1"/>
      <c r="EB281" s="1"/>
      <c r="EC281" s="1"/>
      <c r="ED281" s="1"/>
      <c r="EE281" s="1"/>
      <c r="EF281" s="1"/>
      <c r="EG281" s="1"/>
      <c r="EH281" s="1"/>
      <c r="EI281" s="1"/>
      <c r="EJ281" s="1"/>
      <c r="EK281" s="1"/>
      <c r="EL281" s="1"/>
      <c r="EM281" s="1"/>
      <c r="EN281" s="1"/>
      <c r="EO281" s="1"/>
      <c r="EP281" s="1"/>
      <c r="EQ281" s="1"/>
      <c r="ER281" s="1"/>
      <c r="ES281" s="1"/>
      <c r="ET281" s="1"/>
      <c r="EU281" s="1"/>
      <c r="EV281" s="1"/>
      <c r="EW281" s="1"/>
      <c r="EX281" s="1"/>
      <c r="EY281" s="1"/>
      <c r="EZ281" s="1"/>
      <c r="FA281" s="1"/>
      <c r="FB281" s="1"/>
      <c r="FC281" s="1"/>
      <c r="FD281" s="1"/>
      <c r="FE281" s="1"/>
      <c r="FF281" s="1"/>
      <c r="FG281" s="1"/>
      <c r="FH281" s="1"/>
      <c r="FI281" s="1"/>
      <c r="FJ281" s="1"/>
      <c r="FK281" s="1"/>
      <c r="FL281" s="1"/>
      <c r="FM281" s="1"/>
      <c r="FN281" s="1"/>
      <c r="FO281" s="1"/>
      <c r="FP281" s="1"/>
      <c r="FQ281" s="1"/>
      <c r="FR281" s="1"/>
      <c r="FS281" s="1"/>
      <c r="FT281" s="1"/>
      <c r="FU281" s="1"/>
      <c r="FV281" s="1"/>
      <c r="FW281" s="1"/>
      <c r="FX281" s="1"/>
      <c r="FY281" s="1"/>
      <c r="FZ281" s="1"/>
      <c r="GA281" s="1"/>
      <c r="GB281" s="1"/>
      <c r="GC281" s="1"/>
      <c r="GD281" s="1"/>
      <c r="GE281" s="1"/>
      <c r="GF281" s="1"/>
      <c r="GG281" s="1"/>
      <c r="GH281" s="1"/>
      <c r="GI281" s="1"/>
      <c r="GJ281" s="1"/>
      <c r="GK281" s="1"/>
      <c r="GL281" s="1"/>
      <c r="GM281" s="1"/>
      <c r="GN281" s="1"/>
      <c r="GO281" s="1"/>
      <c r="GP281" s="1"/>
      <c r="GQ281" s="1"/>
      <c r="GR281" s="1"/>
      <c r="GS281" s="1"/>
      <c r="GT281" s="1"/>
      <c r="GU281" s="1"/>
      <c r="GV281" s="1"/>
      <c r="GW281" s="1"/>
      <c r="GX281" s="1"/>
      <c r="GY281" s="1"/>
      <c r="GZ281" s="1"/>
      <c r="HA281" s="1"/>
      <c r="HB281" s="1"/>
      <c r="HC281" s="1"/>
      <c r="HD281" s="1"/>
      <c r="HE281" s="1"/>
      <c r="HF281" s="1"/>
      <c r="HG281" s="1"/>
      <c r="HH281" s="1"/>
      <c r="HI281" s="1"/>
      <c r="HJ281" s="1"/>
      <c r="HK281" s="1"/>
      <c r="HL281" s="1"/>
      <c r="HM281" s="1"/>
      <c r="HN281" s="1"/>
      <c r="HO281" s="1"/>
      <c r="HP281" s="1"/>
      <c r="HQ281" s="1"/>
      <c r="HR281" s="1"/>
      <c r="HS281" s="1"/>
      <c r="HT281" s="1"/>
      <c r="HU281" s="1"/>
      <c r="HV281" s="1"/>
      <c r="HW281" s="1"/>
      <c r="HX281" s="1"/>
      <c r="HY281" s="1"/>
      <c r="HZ281" s="1"/>
      <c r="IA281" s="1"/>
      <c r="IB281" s="1"/>
      <c r="IC281" s="1"/>
      <c r="ID281" s="1"/>
      <c r="IE281" s="1"/>
      <c r="IF281" s="1"/>
      <c r="IG281" s="1"/>
      <c r="IH281" s="1"/>
      <c r="II281" s="1"/>
      <c r="IJ281" s="1"/>
      <c r="IK281" s="1"/>
      <c r="IL281" s="1"/>
      <c r="IM281" s="1"/>
      <c r="IN281" s="1"/>
      <c r="IO281" s="1"/>
      <c r="IP281" s="1"/>
      <c r="IQ281" s="1"/>
      <c r="IR281" s="1"/>
      <c r="IS281" s="1"/>
      <c r="IT281" s="1"/>
    </row>
    <row r="282" spans="1:254" s="36" customFormat="1" x14ac:dyDescent="0.2">
      <c r="A282" s="1"/>
      <c r="B282" s="85"/>
      <c r="C282" s="1"/>
      <c r="D282" s="1"/>
      <c r="E282" s="73"/>
      <c r="F282" s="86"/>
      <c r="G282" s="1"/>
      <c r="H282" s="1"/>
      <c r="I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  <c r="IK282" s="1"/>
      <c r="IL282" s="1"/>
      <c r="IM282" s="1"/>
      <c r="IN282" s="1"/>
      <c r="IO282" s="1"/>
      <c r="IP282" s="1"/>
      <c r="IQ282" s="1"/>
      <c r="IR282" s="1"/>
      <c r="IS282" s="1"/>
      <c r="IT282" s="1"/>
    </row>
    <row r="283" spans="1:254" s="36" customFormat="1" x14ac:dyDescent="0.2">
      <c r="A283" s="1"/>
      <c r="B283" s="85"/>
      <c r="C283" s="1"/>
      <c r="D283" s="1"/>
      <c r="E283" s="73"/>
      <c r="F283" s="86"/>
      <c r="G283" s="1"/>
      <c r="H283" s="1"/>
      <c r="I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  <c r="IK283" s="1"/>
      <c r="IL283" s="1"/>
      <c r="IM283" s="1"/>
      <c r="IN283" s="1"/>
      <c r="IO283" s="1"/>
      <c r="IP283" s="1"/>
      <c r="IQ283" s="1"/>
      <c r="IR283" s="1"/>
      <c r="IS283" s="1"/>
      <c r="IT283" s="1"/>
    </row>
    <row r="284" spans="1:254" s="36" customFormat="1" x14ac:dyDescent="0.2">
      <c r="A284" s="1"/>
      <c r="B284" s="85"/>
      <c r="C284" s="1"/>
      <c r="D284" s="1"/>
      <c r="E284" s="73"/>
      <c r="F284" s="86"/>
      <c r="G284" s="1"/>
      <c r="H284" s="1"/>
      <c r="I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  <c r="IK284" s="1"/>
      <c r="IL284" s="1"/>
      <c r="IM284" s="1"/>
      <c r="IN284" s="1"/>
      <c r="IO284" s="1"/>
      <c r="IP284" s="1"/>
      <c r="IQ284" s="1"/>
      <c r="IR284" s="1"/>
      <c r="IS284" s="1"/>
      <c r="IT284" s="1"/>
    </row>
    <row r="285" spans="1:254" s="36" customFormat="1" x14ac:dyDescent="0.2">
      <c r="A285" s="1"/>
      <c r="B285" s="85"/>
      <c r="C285" s="1"/>
      <c r="D285" s="1"/>
      <c r="E285" s="73"/>
      <c r="F285" s="86"/>
      <c r="G285" s="1"/>
      <c r="H285" s="1"/>
      <c r="I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  <c r="IK285" s="1"/>
      <c r="IL285" s="1"/>
      <c r="IM285" s="1"/>
      <c r="IN285" s="1"/>
      <c r="IO285" s="1"/>
      <c r="IP285" s="1"/>
      <c r="IQ285" s="1"/>
      <c r="IR285" s="1"/>
      <c r="IS285" s="1"/>
      <c r="IT285" s="1"/>
    </row>
    <row r="286" spans="1:254" s="36" customFormat="1" x14ac:dyDescent="0.2">
      <c r="A286" s="1"/>
      <c r="B286" s="85"/>
      <c r="C286" s="1"/>
      <c r="D286" s="1"/>
      <c r="E286" s="73"/>
      <c r="F286" s="86"/>
      <c r="G286" s="1"/>
      <c r="H286" s="1"/>
      <c r="I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  <c r="IK286" s="1"/>
      <c r="IL286" s="1"/>
      <c r="IM286" s="1"/>
      <c r="IN286" s="1"/>
      <c r="IO286" s="1"/>
      <c r="IP286" s="1"/>
      <c r="IQ286" s="1"/>
      <c r="IR286" s="1"/>
      <c r="IS286" s="1"/>
      <c r="IT286" s="1"/>
    </row>
    <row r="287" spans="1:254" s="36" customFormat="1" x14ac:dyDescent="0.2">
      <c r="A287" s="1"/>
      <c r="B287" s="85"/>
      <c r="C287" s="1"/>
      <c r="D287" s="1"/>
      <c r="E287" s="73"/>
      <c r="F287" s="86"/>
      <c r="G287" s="1"/>
      <c r="H287" s="1"/>
      <c r="I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  <c r="IK287" s="1"/>
      <c r="IL287" s="1"/>
      <c r="IM287" s="1"/>
      <c r="IN287" s="1"/>
      <c r="IO287" s="1"/>
      <c r="IP287" s="1"/>
      <c r="IQ287" s="1"/>
      <c r="IR287" s="1"/>
      <c r="IS287" s="1"/>
      <c r="IT287" s="1"/>
    </row>
    <row r="288" spans="1:254" s="36" customFormat="1" x14ac:dyDescent="0.2">
      <c r="A288" s="1"/>
      <c r="B288" s="85"/>
      <c r="C288" s="1"/>
      <c r="D288" s="1"/>
      <c r="E288" s="73"/>
      <c r="F288" s="86"/>
      <c r="G288" s="1"/>
      <c r="H288" s="1"/>
      <c r="I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  <c r="IK288" s="1"/>
      <c r="IL288" s="1"/>
      <c r="IM288" s="1"/>
      <c r="IN288" s="1"/>
      <c r="IO288" s="1"/>
      <c r="IP288" s="1"/>
      <c r="IQ288" s="1"/>
      <c r="IR288" s="1"/>
      <c r="IS288" s="1"/>
      <c r="IT288" s="1"/>
    </row>
    <row r="289" spans="1:254" s="36" customFormat="1" x14ac:dyDescent="0.2">
      <c r="A289" s="1"/>
      <c r="B289" s="85"/>
      <c r="C289" s="1"/>
      <c r="D289" s="1"/>
      <c r="E289" s="73"/>
      <c r="F289" s="86"/>
      <c r="G289" s="1"/>
      <c r="H289" s="1"/>
      <c r="I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  <c r="IK289" s="1"/>
      <c r="IL289" s="1"/>
      <c r="IM289" s="1"/>
      <c r="IN289" s="1"/>
      <c r="IO289" s="1"/>
      <c r="IP289" s="1"/>
      <c r="IQ289" s="1"/>
      <c r="IR289" s="1"/>
      <c r="IS289" s="1"/>
      <c r="IT289" s="1"/>
    </row>
    <row r="290" spans="1:254" s="36" customFormat="1" x14ac:dyDescent="0.2">
      <c r="A290" s="1"/>
      <c r="B290" s="85"/>
      <c r="C290" s="1"/>
      <c r="D290" s="1"/>
      <c r="E290" s="73"/>
      <c r="F290" s="86"/>
      <c r="G290" s="1"/>
      <c r="H290" s="1"/>
      <c r="I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  <c r="IK290" s="1"/>
      <c r="IL290" s="1"/>
      <c r="IM290" s="1"/>
      <c r="IN290" s="1"/>
      <c r="IO290" s="1"/>
      <c r="IP290" s="1"/>
      <c r="IQ290" s="1"/>
      <c r="IR290" s="1"/>
      <c r="IS290" s="1"/>
      <c r="IT290" s="1"/>
    </row>
    <row r="291" spans="1:254" s="36" customFormat="1" x14ac:dyDescent="0.2">
      <c r="A291" s="1"/>
      <c r="B291" s="85"/>
      <c r="C291" s="1"/>
      <c r="D291" s="1"/>
      <c r="E291" s="73"/>
      <c r="F291" s="86"/>
      <c r="G291" s="1"/>
      <c r="H291" s="1"/>
      <c r="I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  <c r="IK291" s="1"/>
      <c r="IL291" s="1"/>
      <c r="IM291" s="1"/>
      <c r="IN291" s="1"/>
      <c r="IO291" s="1"/>
      <c r="IP291" s="1"/>
      <c r="IQ291" s="1"/>
      <c r="IR291" s="1"/>
      <c r="IS291" s="1"/>
      <c r="IT291" s="1"/>
    </row>
    <row r="292" spans="1:254" s="36" customFormat="1" x14ac:dyDescent="0.2">
      <c r="A292" s="1"/>
      <c r="B292" s="85"/>
      <c r="C292" s="1"/>
      <c r="D292" s="1"/>
      <c r="E292" s="73"/>
      <c r="F292" s="86"/>
      <c r="G292" s="1"/>
      <c r="H292" s="1"/>
      <c r="I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  <c r="IK292" s="1"/>
      <c r="IL292" s="1"/>
      <c r="IM292" s="1"/>
      <c r="IN292" s="1"/>
      <c r="IO292" s="1"/>
      <c r="IP292" s="1"/>
      <c r="IQ292" s="1"/>
      <c r="IR292" s="1"/>
      <c r="IS292" s="1"/>
      <c r="IT292" s="1"/>
    </row>
    <row r="293" spans="1:254" s="36" customFormat="1" x14ac:dyDescent="0.2">
      <c r="A293" s="1"/>
      <c r="B293" s="85"/>
      <c r="C293" s="1"/>
      <c r="D293" s="1"/>
      <c r="E293" s="73"/>
      <c r="F293" s="86"/>
      <c r="G293" s="1"/>
      <c r="H293" s="1"/>
      <c r="I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  <c r="IK293" s="1"/>
      <c r="IL293" s="1"/>
      <c r="IM293" s="1"/>
      <c r="IN293" s="1"/>
      <c r="IO293" s="1"/>
      <c r="IP293" s="1"/>
      <c r="IQ293" s="1"/>
      <c r="IR293" s="1"/>
      <c r="IS293" s="1"/>
      <c r="IT293" s="1"/>
    </row>
    <row r="294" spans="1:254" s="36" customFormat="1" x14ac:dyDescent="0.2">
      <c r="A294" s="1"/>
      <c r="B294" s="85"/>
      <c r="C294" s="1"/>
      <c r="D294" s="1"/>
      <c r="E294" s="73"/>
      <c r="F294" s="86"/>
      <c r="G294" s="1"/>
      <c r="H294" s="1"/>
      <c r="I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  <c r="IK294" s="1"/>
      <c r="IL294" s="1"/>
      <c r="IM294" s="1"/>
      <c r="IN294" s="1"/>
      <c r="IO294" s="1"/>
      <c r="IP294" s="1"/>
      <c r="IQ294" s="1"/>
      <c r="IR294" s="1"/>
      <c r="IS294" s="1"/>
      <c r="IT294" s="1"/>
    </row>
    <row r="295" spans="1:254" s="36" customFormat="1" x14ac:dyDescent="0.2">
      <c r="A295" s="1"/>
      <c r="B295" s="85"/>
      <c r="C295" s="1"/>
      <c r="D295" s="1"/>
      <c r="E295" s="73"/>
      <c r="F295" s="86"/>
      <c r="G295" s="1"/>
      <c r="H295" s="1"/>
      <c r="I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  <c r="IK295" s="1"/>
      <c r="IL295" s="1"/>
      <c r="IM295" s="1"/>
      <c r="IN295" s="1"/>
      <c r="IO295" s="1"/>
      <c r="IP295" s="1"/>
      <c r="IQ295" s="1"/>
      <c r="IR295" s="1"/>
      <c r="IS295" s="1"/>
      <c r="IT295" s="1"/>
    </row>
    <row r="296" spans="1:254" s="36" customFormat="1" x14ac:dyDescent="0.2">
      <c r="A296" s="1"/>
      <c r="B296" s="85"/>
      <c r="C296" s="1"/>
      <c r="D296" s="1"/>
      <c r="E296" s="73"/>
      <c r="F296" s="86"/>
      <c r="G296" s="1"/>
      <c r="H296" s="1"/>
      <c r="I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  <c r="IK296" s="1"/>
      <c r="IL296" s="1"/>
      <c r="IM296" s="1"/>
      <c r="IN296" s="1"/>
      <c r="IO296" s="1"/>
      <c r="IP296" s="1"/>
      <c r="IQ296" s="1"/>
      <c r="IR296" s="1"/>
      <c r="IS296" s="1"/>
      <c r="IT296" s="1"/>
    </row>
    <row r="297" spans="1:254" s="36" customFormat="1" x14ac:dyDescent="0.2">
      <c r="A297" s="1"/>
      <c r="B297" s="85"/>
      <c r="C297" s="1"/>
      <c r="D297" s="1"/>
      <c r="E297" s="73"/>
      <c r="F297" s="86"/>
      <c r="G297" s="1"/>
      <c r="H297" s="1"/>
      <c r="I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  <c r="IK297" s="1"/>
      <c r="IL297" s="1"/>
      <c r="IM297" s="1"/>
      <c r="IN297" s="1"/>
      <c r="IO297" s="1"/>
      <c r="IP297" s="1"/>
      <c r="IQ297" s="1"/>
      <c r="IR297" s="1"/>
      <c r="IS297" s="1"/>
      <c r="IT297" s="1"/>
    </row>
    <row r="298" spans="1:254" s="36" customFormat="1" x14ac:dyDescent="0.2">
      <c r="A298" s="1"/>
      <c r="B298" s="85"/>
      <c r="C298" s="1"/>
      <c r="D298" s="1"/>
      <c r="E298" s="73"/>
      <c r="F298" s="86"/>
      <c r="G298" s="1"/>
      <c r="H298" s="1"/>
      <c r="I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  <c r="IK298" s="1"/>
      <c r="IL298" s="1"/>
      <c r="IM298" s="1"/>
      <c r="IN298" s="1"/>
      <c r="IO298" s="1"/>
      <c r="IP298" s="1"/>
      <c r="IQ298" s="1"/>
      <c r="IR298" s="1"/>
      <c r="IS298" s="1"/>
      <c r="IT298" s="1"/>
    </row>
    <row r="299" spans="1:254" s="36" customFormat="1" x14ac:dyDescent="0.2">
      <c r="A299" s="1"/>
      <c r="B299" s="85"/>
      <c r="C299" s="1"/>
      <c r="D299" s="1"/>
      <c r="E299" s="73"/>
      <c r="F299" s="86"/>
      <c r="G299" s="1"/>
      <c r="H299" s="1"/>
      <c r="I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  <c r="IK299" s="1"/>
      <c r="IL299" s="1"/>
      <c r="IM299" s="1"/>
      <c r="IN299" s="1"/>
      <c r="IO299" s="1"/>
      <c r="IP299" s="1"/>
      <c r="IQ299" s="1"/>
      <c r="IR299" s="1"/>
      <c r="IS299" s="1"/>
      <c r="IT299" s="1"/>
    </row>
    <row r="300" spans="1:254" s="36" customFormat="1" x14ac:dyDescent="0.2">
      <c r="A300" s="1"/>
      <c r="B300" s="85"/>
      <c r="C300" s="1"/>
      <c r="D300" s="1"/>
      <c r="E300" s="73"/>
      <c r="F300" s="86"/>
      <c r="G300" s="1"/>
      <c r="H300" s="1"/>
      <c r="I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  <c r="IK300" s="1"/>
      <c r="IL300" s="1"/>
      <c r="IM300" s="1"/>
      <c r="IN300" s="1"/>
      <c r="IO300" s="1"/>
      <c r="IP300" s="1"/>
      <c r="IQ300" s="1"/>
      <c r="IR300" s="1"/>
      <c r="IS300" s="1"/>
      <c r="IT300" s="1"/>
    </row>
    <row r="301" spans="1:254" s="36" customFormat="1" x14ac:dyDescent="0.2">
      <c r="A301" s="1"/>
      <c r="B301" s="85"/>
      <c r="C301" s="1"/>
      <c r="D301" s="1"/>
      <c r="E301" s="73"/>
      <c r="F301" s="86"/>
      <c r="G301" s="1"/>
      <c r="H301" s="1"/>
      <c r="I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  <c r="IK301" s="1"/>
      <c r="IL301" s="1"/>
      <c r="IM301" s="1"/>
      <c r="IN301" s="1"/>
      <c r="IO301" s="1"/>
      <c r="IP301" s="1"/>
      <c r="IQ301" s="1"/>
      <c r="IR301" s="1"/>
      <c r="IS301" s="1"/>
      <c r="IT301" s="1"/>
    </row>
    <row r="302" spans="1:254" s="36" customFormat="1" x14ac:dyDescent="0.2">
      <c r="A302" s="1"/>
      <c r="B302" s="85"/>
      <c r="C302" s="1"/>
      <c r="D302" s="1"/>
      <c r="E302" s="73"/>
      <c r="F302" s="86"/>
      <c r="G302" s="1"/>
      <c r="H302" s="1"/>
      <c r="I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  <c r="IK302" s="1"/>
      <c r="IL302" s="1"/>
      <c r="IM302" s="1"/>
      <c r="IN302" s="1"/>
      <c r="IO302" s="1"/>
      <c r="IP302" s="1"/>
      <c r="IQ302" s="1"/>
      <c r="IR302" s="1"/>
      <c r="IS302" s="1"/>
      <c r="IT302" s="1"/>
    </row>
    <row r="303" spans="1:254" s="36" customFormat="1" x14ac:dyDescent="0.2">
      <c r="A303" s="1"/>
      <c r="B303" s="85"/>
      <c r="C303" s="1"/>
      <c r="D303" s="1"/>
      <c r="E303" s="73"/>
      <c r="F303" s="86"/>
      <c r="G303" s="1"/>
      <c r="H303" s="1"/>
      <c r="I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  <c r="EA303" s="1"/>
      <c r="EB303" s="1"/>
      <c r="EC303" s="1"/>
      <c r="ED303" s="1"/>
      <c r="EE303" s="1"/>
      <c r="EF303" s="1"/>
      <c r="EG303" s="1"/>
      <c r="EH303" s="1"/>
      <c r="EI303" s="1"/>
      <c r="EJ303" s="1"/>
      <c r="EK303" s="1"/>
      <c r="EL303" s="1"/>
      <c r="EM303" s="1"/>
      <c r="EN303" s="1"/>
      <c r="EO303" s="1"/>
      <c r="EP303" s="1"/>
      <c r="EQ303" s="1"/>
      <c r="ER303" s="1"/>
      <c r="ES303" s="1"/>
      <c r="ET303" s="1"/>
      <c r="EU303" s="1"/>
      <c r="EV303" s="1"/>
      <c r="EW303" s="1"/>
      <c r="EX303" s="1"/>
      <c r="EY303" s="1"/>
      <c r="EZ303" s="1"/>
      <c r="FA303" s="1"/>
      <c r="FB303" s="1"/>
      <c r="FC303" s="1"/>
      <c r="FD303" s="1"/>
      <c r="FE303" s="1"/>
      <c r="FF303" s="1"/>
      <c r="FG303" s="1"/>
      <c r="FH303" s="1"/>
      <c r="FI303" s="1"/>
      <c r="FJ303" s="1"/>
      <c r="FK303" s="1"/>
      <c r="FL303" s="1"/>
      <c r="FM303" s="1"/>
      <c r="FN303" s="1"/>
      <c r="FO303" s="1"/>
      <c r="FP303" s="1"/>
      <c r="FQ303" s="1"/>
      <c r="FR303" s="1"/>
      <c r="FS303" s="1"/>
      <c r="FT303" s="1"/>
      <c r="FU303" s="1"/>
      <c r="FV303" s="1"/>
      <c r="FW303" s="1"/>
      <c r="FX303" s="1"/>
      <c r="FY303" s="1"/>
      <c r="FZ303" s="1"/>
      <c r="GA303" s="1"/>
      <c r="GB303" s="1"/>
      <c r="GC303" s="1"/>
      <c r="GD303" s="1"/>
      <c r="GE303" s="1"/>
      <c r="GF303" s="1"/>
      <c r="GG303" s="1"/>
      <c r="GH303" s="1"/>
      <c r="GI303" s="1"/>
      <c r="GJ303" s="1"/>
      <c r="GK303" s="1"/>
      <c r="GL303" s="1"/>
      <c r="GM303" s="1"/>
      <c r="GN303" s="1"/>
      <c r="GO303" s="1"/>
      <c r="GP303" s="1"/>
      <c r="GQ303" s="1"/>
      <c r="GR303" s="1"/>
      <c r="GS303" s="1"/>
      <c r="GT303" s="1"/>
      <c r="GU303" s="1"/>
      <c r="GV303" s="1"/>
      <c r="GW303" s="1"/>
      <c r="GX303" s="1"/>
      <c r="GY303" s="1"/>
      <c r="GZ303" s="1"/>
      <c r="HA303" s="1"/>
      <c r="HB303" s="1"/>
      <c r="HC303" s="1"/>
      <c r="HD303" s="1"/>
      <c r="HE303" s="1"/>
      <c r="HF303" s="1"/>
      <c r="HG303" s="1"/>
      <c r="HH303" s="1"/>
      <c r="HI303" s="1"/>
      <c r="HJ303" s="1"/>
      <c r="HK303" s="1"/>
      <c r="HL303" s="1"/>
      <c r="HM303" s="1"/>
      <c r="HN303" s="1"/>
      <c r="HO303" s="1"/>
      <c r="HP303" s="1"/>
      <c r="HQ303" s="1"/>
      <c r="HR303" s="1"/>
      <c r="HS303" s="1"/>
      <c r="HT303" s="1"/>
      <c r="HU303" s="1"/>
      <c r="HV303" s="1"/>
      <c r="HW303" s="1"/>
      <c r="HX303" s="1"/>
      <c r="HY303" s="1"/>
      <c r="HZ303" s="1"/>
      <c r="IA303" s="1"/>
      <c r="IB303" s="1"/>
      <c r="IC303" s="1"/>
      <c r="ID303" s="1"/>
      <c r="IE303" s="1"/>
      <c r="IF303" s="1"/>
      <c r="IG303" s="1"/>
      <c r="IH303" s="1"/>
      <c r="II303" s="1"/>
      <c r="IJ303" s="1"/>
      <c r="IK303" s="1"/>
      <c r="IL303" s="1"/>
      <c r="IM303" s="1"/>
      <c r="IN303" s="1"/>
      <c r="IO303" s="1"/>
      <c r="IP303" s="1"/>
      <c r="IQ303" s="1"/>
      <c r="IR303" s="1"/>
      <c r="IS303" s="1"/>
      <c r="IT303" s="1"/>
    </row>
    <row r="304" spans="1:254" s="36" customFormat="1" x14ac:dyDescent="0.2">
      <c r="A304" s="1"/>
      <c r="B304" s="85"/>
      <c r="C304" s="1"/>
      <c r="D304" s="1"/>
      <c r="E304" s="73"/>
      <c r="F304" s="86"/>
      <c r="G304" s="1"/>
      <c r="H304" s="1"/>
      <c r="I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  <c r="IK304" s="1"/>
      <c r="IL304" s="1"/>
      <c r="IM304" s="1"/>
      <c r="IN304" s="1"/>
      <c r="IO304" s="1"/>
      <c r="IP304" s="1"/>
      <c r="IQ304" s="1"/>
      <c r="IR304" s="1"/>
      <c r="IS304" s="1"/>
      <c r="IT304" s="1"/>
    </row>
    <row r="305" spans="1:254" s="36" customFormat="1" x14ac:dyDescent="0.2">
      <c r="A305" s="1"/>
      <c r="B305" s="85"/>
      <c r="C305" s="1"/>
      <c r="D305" s="1"/>
      <c r="E305" s="73"/>
      <c r="F305" s="86"/>
      <c r="G305" s="1"/>
      <c r="H305" s="1"/>
      <c r="I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  <c r="IK305" s="1"/>
      <c r="IL305" s="1"/>
      <c r="IM305" s="1"/>
      <c r="IN305" s="1"/>
      <c r="IO305" s="1"/>
      <c r="IP305" s="1"/>
      <c r="IQ305" s="1"/>
      <c r="IR305" s="1"/>
      <c r="IS305" s="1"/>
      <c r="IT305" s="1"/>
    </row>
    <row r="306" spans="1:254" s="36" customFormat="1" x14ac:dyDescent="0.2">
      <c r="A306" s="1"/>
      <c r="B306" s="85"/>
      <c r="C306" s="1"/>
      <c r="D306" s="1"/>
      <c r="E306" s="73"/>
      <c r="F306" s="86"/>
      <c r="G306" s="1"/>
      <c r="H306" s="1"/>
      <c r="I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  <c r="IK306" s="1"/>
      <c r="IL306" s="1"/>
      <c r="IM306" s="1"/>
      <c r="IN306" s="1"/>
      <c r="IO306" s="1"/>
      <c r="IP306" s="1"/>
      <c r="IQ306" s="1"/>
      <c r="IR306" s="1"/>
      <c r="IS306" s="1"/>
      <c r="IT306" s="1"/>
    </row>
    <row r="307" spans="1:254" s="36" customFormat="1" x14ac:dyDescent="0.2">
      <c r="A307" s="1"/>
      <c r="B307" s="85"/>
      <c r="C307" s="1"/>
      <c r="D307" s="1"/>
      <c r="E307" s="73"/>
      <c r="F307" s="86"/>
      <c r="G307" s="1"/>
      <c r="H307" s="1"/>
      <c r="I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  <c r="IK307" s="1"/>
      <c r="IL307" s="1"/>
      <c r="IM307" s="1"/>
      <c r="IN307" s="1"/>
      <c r="IO307" s="1"/>
      <c r="IP307" s="1"/>
      <c r="IQ307" s="1"/>
      <c r="IR307" s="1"/>
      <c r="IS307" s="1"/>
      <c r="IT307" s="1"/>
    </row>
    <row r="308" spans="1:254" s="36" customFormat="1" x14ac:dyDescent="0.2">
      <c r="A308" s="1"/>
      <c r="B308" s="85"/>
      <c r="C308" s="1"/>
      <c r="D308" s="1"/>
      <c r="E308" s="73"/>
      <c r="F308" s="86"/>
      <c r="G308" s="1"/>
      <c r="H308" s="1"/>
      <c r="I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  <c r="IK308" s="1"/>
      <c r="IL308" s="1"/>
      <c r="IM308" s="1"/>
      <c r="IN308" s="1"/>
      <c r="IO308" s="1"/>
      <c r="IP308" s="1"/>
      <c r="IQ308" s="1"/>
      <c r="IR308" s="1"/>
      <c r="IS308" s="1"/>
      <c r="IT308" s="1"/>
    </row>
    <row r="309" spans="1:254" s="36" customFormat="1" x14ac:dyDescent="0.2">
      <c r="A309" s="1"/>
      <c r="B309" s="85"/>
      <c r="C309" s="1"/>
      <c r="D309" s="1"/>
      <c r="E309" s="73"/>
      <c r="F309" s="86"/>
      <c r="G309" s="1"/>
      <c r="H309" s="1"/>
      <c r="I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  <c r="IK309" s="1"/>
      <c r="IL309" s="1"/>
      <c r="IM309" s="1"/>
      <c r="IN309" s="1"/>
      <c r="IO309" s="1"/>
      <c r="IP309" s="1"/>
      <c r="IQ309" s="1"/>
      <c r="IR309" s="1"/>
      <c r="IS309" s="1"/>
      <c r="IT309" s="1"/>
    </row>
    <row r="310" spans="1:254" s="36" customFormat="1" x14ac:dyDescent="0.2">
      <c r="A310" s="1"/>
      <c r="B310" s="85"/>
      <c r="C310" s="1"/>
      <c r="D310" s="1"/>
      <c r="E310" s="73"/>
      <c r="F310" s="86"/>
      <c r="G310" s="1"/>
      <c r="H310" s="1"/>
      <c r="I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  <c r="IK310" s="1"/>
      <c r="IL310" s="1"/>
      <c r="IM310" s="1"/>
      <c r="IN310" s="1"/>
      <c r="IO310" s="1"/>
      <c r="IP310" s="1"/>
      <c r="IQ310" s="1"/>
      <c r="IR310" s="1"/>
      <c r="IS310" s="1"/>
      <c r="IT310" s="1"/>
    </row>
    <row r="311" spans="1:254" s="36" customFormat="1" x14ac:dyDescent="0.2">
      <c r="A311" s="1"/>
      <c r="B311" s="85"/>
      <c r="C311" s="1"/>
      <c r="D311" s="1"/>
      <c r="E311" s="73"/>
      <c r="F311" s="86"/>
      <c r="G311" s="1"/>
      <c r="H311" s="1"/>
      <c r="I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  <c r="IK311" s="1"/>
      <c r="IL311" s="1"/>
      <c r="IM311" s="1"/>
      <c r="IN311" s="1"/>
      <c r="IO311" s="1"/>
      <c r="IP311" s="1"/>
      <c r="IQ311" s="1"/>
      <c r="IR311" s="1"/>
      <c r="IS311" s="1"/>
      <c r="IT311" s="1"/>
    </row>
    <row r="312" spans="1:254" s="36" customFormat="1" x14ac:dyDescent="0.2">
      <c r="A312" s="1"/>
      <c r="B312" s="85"/>
      <c r="C312" s="1"/>
      <c r="D312" s="1"/>
      <c r="E312" s="73"/>
      <c r="F312" s="86"/>
      <c r="G312" s="1"/>
      <c r="H312" s="1"/>
      <c r="I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  <c r="IK312" s="1"/>
      <c r="IL312" s="1"/>
      <c r="IM312" s="1"/>
      <c r="IN312" s="1"/>
      <c r="IO312" s="1"/>
      <c r="IP312" s="1"/>
      <c r="IQ312" s="1"/>
      <c r="IR312" s="1"/>
      <c r="IS312" s="1"/>
      <c r="IT312" s="1"/>
    </row>
    <row r="313" spans="1:254" s="36" customFormat="1" x14ac:dyDescent="0.2">
      <c r="A313" s="1"/>
      <c r="B313" s="85"/>
      <c r="C313" s="1"/>
      <c r="D313" s="1"/>
      <c r="E313" s="73"/>
      <c r="F313" s="86"/>
      <c r="G313" s="1"/>
      <c r="H313" s="1"/>
      <c r="I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  <c r="IK313" s="1"/>
      <c r="IL313" s="1"/>
      <c r="IM313" s="1"/>
      <c r="IN313" s="1"/>
      <c r="IO313" s="1"/>
      <c r="IP313" s="1"/>
      <c r="IQ313" s="1"/>
      <c r="IR313" s="1"/>
      <c r="IS313" s="1"/>
      <c r="IT313" s="1"/>
    </row>
    <row r="314" spans="1:254" s="36" customFormat="1" x14ac:dyDescent="0.2">
      <c r="A314" s="1"/>
      <c r="B314" s="85"/>
      <c r="C314" s="1"/>
      <c r="D314" s="1"/>
      <c r="E314" s="73"/>
      <c r="F314" s="86"/>
      <c r="G314" s="1"/>
      <c r="H314" s="1"/>
      <c r="I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  <c r="IK314" s="1"/>
      <c r="IL314" s="1"/>
      <c r="IM314" s="1"/>
      <c r="IN314" s="1"/>
      <c r="IO314" s="1"/>
      <c r="IP314" s="1"/>
      <c r="IQ314" s="1"/>
      <c r="IR314" s="1"/>
      <c r="IS314" s="1"/>
      <c r="IT314" s="1"/>
    </row>
    <row r="315" spans="1:254" s="36" customFormat="1" x14ac:dyDescent="0.2">
      <c r="A315" s="1"/>
      <c r="B315" s="85"/>
      <c r="C315" s="1"/>
      <c r="D315" s="1"/>
      <c r="E315" s="73"/>
      <c r="F315" s="86"/>
      <c r="G315" s="1"/>
      <c r="H315" s="1"/>
      <c r="I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  <c r="IJ315" s="1"/>
      <c r="IK315" s="1"/>
      <c r="IL315" s="1"/>
      <c r="IM315" s="1"/>
      <c r="IN315" s="1"/>
      <c r="IO315" s="1"/>
      <c r="IP315" s="1"/>
      <c r="IQ315" s="1"/>
      <c r="IR315" s="1"/>
      <c r="IS315" s="1"/>
      <c r="IT315" s="1"/>
    </row>
    <row r="316" spans="1:254" s="36" customFormat="1" x14ac:dyDescent="0.2">
      <c r="A316" s="1"/>
      <c r="B316" s="85"/>
      <c r="C316" s="1"/>
      <c r="D316" s="1"/>
      <c r="E316" s="73"/>
      <c r="F316" s="86"/>
      <c r="G316" s="1"/>
      <c r="H316" s="1"/>
      <c r="I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  <c r="IJ316" s="1"/>
      <c r="IK316" s="1"/>
      <c r="IL316" s="1"/>
      <c r="IM316" s="1"/>
      <c r="IN316" s="1"/>
      <c r="IO316" s="1"/>
      <c r="IP316" s="1"/>
      <c r="IQ316" s="1"/>
      <c r="IR316" s="1"/>
      <c r="IS316" s="1"/>
      <c r="IT316" s="1"/>
    </row>
    <row r="317" spans="1:254" s="36" customFormat="1" x14ac:dyDescent="0.2">
      <c r="A317" s="1"/>
      <c r="B317" s="85"/>
      <c r="C317" s="1"/>
      <c r="D317" s="1"/>
      <c r="E317" s="73"/>
      <c r="F317" s="86"/>
      <c r="G317" s="1"/>
      <c r="H317" s="1"/>
      <c r="I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  <c r="IJ317" s="1"/>
      <c r="IK317" s="1"/>
      <c r="IL317" s="1"/>
      <c r="IM317" s="1"/>
      <c r="IN317" s="1"/>
      <c r="IO317" s="1"/>
      <c r="IP317" s="1"/>
      <c r="IQ317" s="1"/>
      <c r="IR317" s="1"/>
      <c r="IS317" s="1"/>
      <c r="IT317" s="1"/>
    </row>
    <row r="318" spans="1:254" s="36" customFormat="1" x14ac:dyDescent="0.2">
      <c r="A318" s="1"/>
      <c r="B318" s="85"/>
      <c r="C318" s="1"/>
      <c r="D318" s="1"/>
      <c r="E318" s="73"/>
      <c r="F318" s="86"/>
      <c r="G318" s="1"/>
      <c r="H318" s="1"/>
      <c r="I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  <c r="IK318" s="1"/>
      <c r="IL318" s="1"/>
      <c r="IM318" s="1"/>
      <c r="IN318" s="1"/>
      <c r="IO318" s="1"/>
      <c r="IP318" s="1"/>
      <c r="IQ318" s="1"/>
      <c r="IR318" s="1"/>
      <c r="IS318" s="1"/>
      <c r="IT318" s="1"/>
    </row>
    <row r="319" spans="1:254" s="36" customFormat="1" x14ac:dyDescent="0.2">
      <c r="A319" s="1"/>
      <c r="B319" s="85"/>
      <c r="C319" s="1"/>
      <c r="D319" s="1"/>
      <c r="E319" s="73"/>
      <c r="F319" s="86"/>
      <c r="G319" s="1"/>
      <c r="H319" s="1"/>
      <c r="I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  <c r="IK319" s="1"/>
      <c r="IL319" s="1"/>
      <c r="IM319" s="1"/>
      <c r="IN319" s="1"/>
      <c r="IO319" s="1"/>
      <c r="IP319" s="1"/>
      <c r="IQ319" s="1"/>
      <c r="IR319" s="1"/>
      <c r="IS319" s="1"/>
      <c r="IT319" s="1"/>
    </row>
    <row r="320" spans="1:254" s="36" customFormat="1" x14ac:dyDescent="0.2">
      <c r="A320" s="1"/>
      <c r="B320" s="85"/>
      <c r="C320" s="1"/>
      <c r="D320" s="1"/>
      <c r="E320" s="73"/>
      <c r="F320" s="86"/>
      <c r="G320" s="1"/>
      <c r="H320" s="1"/>
      <c r="I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  <c r="IJ320" s="1"/>
      <c r="IK320" s="1"/>
      <c r="IL320" s="1"/>
      <c r="IM320" s="1"/>
      <c r="IN320" s="1"/>
      <c r="IO320" s="1"/>
      <c r="IP320" s="1"/>
      <c r="IQ320" s="1"/>
      <c r="IR320" s="1"/>
      <c r="IS320" s="1"/>
      <c r="IT320" s="1"/>
    </row>
    <row r="321" spans="1:254" s="36" customFormat="1" x14ac:dyDescent="0.2">
      <c r="A321" s="1"/>
      <c r="B321" s="85"/>
      <c r="C321" s="1"/>
      <c r="D321" s="1"/>
      <c r="E321" s="73"/>
      <c r="F321" s="86"/>
      <c r="G321" s="1"/>
      <c r="H321" s="1"/>
      <c r="I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  <c r="IK321" s="1"/>
      <c r="IL321" s="1"/>
      <c r="IM321" s="1"/>
      <c r="IN321" s="1"/>
      <c r="IO321" s="1"/>
      <c r="IP321" s="1"/>
      <c r="IQ321" s="1"/>
      <c r="IR321" s="1"/>
      <c r="IS321" s="1"/>
      <c r="IT321" s="1"/>
    </row>
    <row r="322" spans="1:254" s="36" customFormat="1" x14ac:dyDescent="0.2">
      <c r="A322" s="1"/>
      <c r="B322" s="85"/>
      <c r="C322" s="1"/>
      <c r="D322" s="1"/>
      <c r="E322" s="73"/>
      <c r="F322" s="86"/>
      <c r="G322" s="1"/>
      <c r="H322" s="1"/>
      <c r="I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  <c r="IK322" s="1"/>
      <c r="IL322" s="1"/>
      <c r="IM322" s="1"/>
      <c r="IN322" s="1"/>
      <c r="IO322" s="1"/>
      <c r="IP322" s="1"/>
      <c r="IQ322" s="1"/>
      <c r="IR322" s="1"/>
      <c r="IS322" s="1"/>
      <c r="IT322" s="1"/>
    </row>
    <row r="323" spans="1:254" s="36" customFormat="1" x14ac:dyDescent="0.2">
      <c r="A323" s="1"/>
      <c r="B323" s="85"/>
      <c r="C323" s="1"/>
      <c r="D323" s="1"/>
      <c r="E323" s="73"/>
      <c r="F323" s="86"/>
      <c r="G323" s="1"/>
      <c r="H323" s="1"/>
      <c r="I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  <c r="IJ323" s="1"/>
      <c r="IK323" s="1"/>
      <c r="IL323" s="1"/>
      <c r="IM323" s="1"/>
      <c r="IN323" s="1"/>
      <c r="IO323" s="1"/>
      <c r="IP323" s="1"/>
      <c r="IQ323" s="1"/>
      <c r="IR323" s="1"/>
      <c r="IS323" s="1"/>
      <c r="IT323" s="1"/>
    </row>
    <row r="324" spans="1:254" s="36" customFormat="1" x14ac:dyDescent="0.2">
      <c r="A324" s="1"/>
      <c r="B324" s="85"/>
      <c r="C324" s="1"/>
      <c r="D324" s="1"/>
      <c r="E324" s="73"/>
      <c r="F324" s="86"/>
      <c r="G324" s="1"/>
      <c r="H324" s="1"/>
      <c r="I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  <c r="EA324" s="1"/>
      <c r="EB324" s="1"/>
      <c r="EC324" s="1"/>
      <c r="ED324" s="1"/>
      <c r="EE324" s="1"/>
      <c r="EF324" s="1"/>
      <c r="EG324" s="1"/>
      <c r="EH324" s="1"/>
      <c r="EI324" s="1"/>
      <c r="EJ324" s="1"/>
      <c r="EK324" s="1"/>
      <c r="EL324" s="1"/>
      <c r="EM324" s="1"/>
      <c r="EN324" s="1"/>
      <c r="EO324" s="1"/>
      <c r="EP324" s="1"/>
      <c r="EQ324" s="1"/>
      <c r="ER324" s="1"/>
      <c r="ES324" s="1"/>
      <c r="ET324" s="1"/>
      <c r="EU324" s="1"/>
      <c r="EV324" s="1"/>
      <c r="EW324" s="1"/>
      <c r="EX324" s="1"/>
      <c r="EY324" s="1"/>
      <c r="EZ324" s="1"/>
      <c r="FA324" s="1"/>
      <c r="FB324" s="1"/>
      <c r="FC324" s="1"/>
      <c r="FD324" s="1"/>
      <c r="FE324" s="1"/>
      <c r="FF324" s="1"/>
      <c r="FG324" s="1"/>
      <c r="FH324" s="1"/>
      <c r="FI324" s="1"/>
      <c r="FJ324" s="1"/>
      <c r="FK324" s="1"/>
      <c r="FL324" s="1"/>
      <c r="FM324" s="1"/>
      <c r="FN324" s="1"/>
      <c r="FO324" s="1"/>
      <c r="FP324" s="1"/>
      <c r="FQ324" s="1"/>
      <c r="FR324" s="1"/>
      <c r="FS324" s="1"/>
      <c r="FT324" s="1"/>
      <c r="FU324" s="1"/>
      <c r="FV324" s="1"/>
      <c r="FW324" s="1"/>
      <c r="FX324" s="1"/>
      <c r="FY324" s="1"/>
      <c r="FZ324" s="1"/>
      <c r="GA324" s="1"/>
      <c r="GB324" s="1"/>
      <c r="GC324" s="1"/>
      <c r="GD324" s="1"/>
      <c r="GE324" s="1"/>
      <c r="GF324" s="1"/>
      <c r="GG324" s="1"/>
      <c r="GH324" s="1"/>
      <c r="GI324" s="1"/>
      <c r="GJ324" s="1"/>
      <c r="GK324" s="1"/>
      <c r="GL324" s="1"/>
      <c r="GM324" s="1"/>
      <c r="GN324" s="1"/>
      <c r="GO324" s="1"/>
      <c r="GP324" s="1"/>
      <c r="GQ324" s="1"/>
      <c r="GR324" s="1"/>
      <c r="GS324" s="1"/>
      <c r="GT324" s="1"/>
      <c r="GU324" s="1"/>
      <c r="GV324" s="1"/>
      <c r="GW324" s="1"/>
      <c r="GX324" s="1"/>
      <c r="GY324" s="1"/>
      <c r="GZ324" s="1"/>
      <c r="HA324" s="1"/>
      <c r="HB324" s="1"/>
      <c r="HC324" s="1"/>
      <c r="HD324" s="1"/>
      <c r="HE324" s="1"/>
      <c r="HF324" s="1"/>
      <c r="HG324" s="1"/>
      <c r="HH324" s="1"/>
      <c r="HI324" s="1"/>
      <c r="HJ324" s="1"/>
      <c r="HK324" s="1"/>
      <c r="HL324" s="1"/>
      <c r="HM324" s="1"/>
      <c r="HN324" s="1"/>
      <c r="HO324" s="1"/>
      <c r="HP324" s="1"/>
      <c r="HQ324" s="1"/>
      <c r="HR324" s="1"/>
      <c r="HS324" s="1"/>
      <c r="HT324" s="1"/>
      <c r="HU324" s="1"/>
      <c r="HV324" s="1"/>
      <c r="HW324" s="1"/>
      <c r="HX324" s="1"/>
      <c r="HY324" s="1"/>
      <c r="HZ324" s="1"/>
      <c r="IA324" s="1"/>
      <c r="IB324" s="1"/>
      <c r="IC324" s="1"/>
      <c r="ID324" s="1"/>
      <c r="IE324" s="1"/>
      <c r="IF324" s="1"/>
      <c r="IG324" s="1"/>
      <c r="IH324" s="1"/>
      <c r="II324" s="1"/>
      <c r="IJ324" s="1"/>
      <c r="IK324" s="1"/>
      <c r="IL324" s="1"/>
      <c r="IM324" s="1"/>
      <c r="IN324" s="1"/>
      <c r="IO324" s="1"/>
      <c r="IP324" s="1"/>
      <c r="IQ324" s="1"/>
      <c r="IR324" s="1"/>
      <c r="IS324" s="1"/>
      <c r="IT324" s="1"/>
    </row>
    <row r="325" spans="1:254" s="36" customFormat="1" x14ac:dyDescent="0.2">
      <c r="A325" s="1"/>
      <c r="B325" s="85"/>
      <c r="C325" s="1"/>
      <c r="D325" s="1"/>
      <c r="E325" s="73"/>
      <c r="F325" s="86"/>
      <c r="G325" s="1"/>
      <c r="H325" s="1"/>
      <c r="I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  <c r="EA325" s="1"/>
      <c r="EB325" s="1"/>
      <c r="EC325" s="1"/>
      <c r="ED325" s="1"/>
      <c r="EE325" s="1"/>
      <c r="EF325" s="1"/>
      <c r="EG325" s="1"/>
      <c r="EH325" s="1"/>
      <c r="EI325" s="1"/>
      <c r="EJ325" s="1"/>
      <c r="EK325" s="1"/>
      <c r="EL325" s="1"/>
      <c r="EM325" s="1"/>
      <c r="EN325" s="1"/>
      <c r="EO325" s="1"/>
      <c r="EP325" s="1"/>
      <c r="EQ325" s="1"/>
      <c r="ER325" s="1"/>
      <c r="ES325" s="1"/>
      <c r="ET325" s="1"/>
      <c r="EU325" s="1"/>
      <c r="EV325" s="1"/>
      <c r="EW325" s="1"/>
      <c r="EX325" s="1"/>
      <c r="EY325" s="1"/>
      <c r="EZ325" s="1"/>
      <c r="FA325" s="1"/>
      <c r="FB325" s="1"/>
      <c r="FC325" s="1"/>
      <c r="FD325" s="1"/>
      <c r="FE325" s="1"/>
      <c r="FF325" s="1"/>
      <c r="FG325" s="1"/>
      <c r="FH325" s="1"/>
      <c r="FI325" s="1"/>
      <c r="FJ325" s="1"/>
      <c r="FK325" s="1"/>
      <c r="FL325" s="1"/>
      <c r="FM325" s="1"/>
      <c r="FN325" s="1"/>
      <c r="FO325" s="1"/>
      <c r="FP325" s="1"/>
      <c r="FQ325" s="1"/>
      <c r="FR325" s="1"/>
      <c r="FS325" s="1"/>
      <c r="FT325" s="1"/>
      <c r="FU325" s="1"/>
      <c r="FV325" s="1"/>
      <c r="FW325" s="1"/>
      <c r="FX325" s="1"/>
      <c r="FY325" s="1"/>
      <c r="FZ325" s="1"/>
      <c r="GA325" s="1"/>
      <c r="GB325" s="1"/>
      <c r="GC325" s="1"/>
      <c r="GD325" s="1"/>
      <c r="GE325" s="1"/>
      <c r="GF325" s="1"/>
      <c r="GG325" s="1"/>
      <c r="GH325" s="1"/>
      <c r="GI325" s="1"/>
      <c r="GJ325" s="1"/>
      <c r="GK325" s="1"/>
      <c r="GL325" s="1"/>
      <c r="GM325" s="1"/>
      <c r="GN325" s="1"/>
      <c r="GO325" s="1"/>
      <c r="GP325" s="1"/>
      <c r="GQ325" s="1"/>
      <c r="GR325" s="1"/>
      <c r="GS325" s="1"/>
      <c r="GT325" s="1"/>
      <c r="GU325" s="1"/>
      <c r="GV325" s="1"/>
      <c r="GW325" s="1"/>
      <c r="GX325" s="1"/>
      <c r="GY325" s="1"/>
      <c r="GZ325" s="1"/>
      <c r="HA325" s="1"/>
      <c r="HB325" s="1"/>
      <c r="HC325" s="1"/>
      <c r="HD325" s="1"/>
      <c r="HE325" s="1"/>
      <c r="HF325" s="1"/>
      <c r="HG325" s="1"/>
      <c r="HH325" s="1"/>
      <c r="HI325" s="1"/>
      <c r="HJ325" s="1"/>
      <c r="HK325" s="1"/>
      <c r="HL325" s="1"/>
      <c r="HM325" s="1"/>
      <c r="HN325" s="1"/>
      <c r="HO325" s="1"/>
      <c r="HP325" s="1"/>
      <c r="HQ325" s="1"/>
      <c r="HR325" s="1"/>
      <c r="HS325" s="1"/>
      <c r="HT325" s="1"/>
      <c r="HU325" s="1"/>
      <c r="HV325" s="1"/>
      <c r="HW325" s="1"/>
      <c r="HX325" s="1"/>
      <c r="HY325" s="1"/>
      <c r="HZ325" s="1"/>
      <c r="IA325" s="1"/>
      <c r="IB325" s="1"/>
      <c r="IC325" s="1"/>
      <c r="ID325" s="1"/>
      <c r="IE325" s="1"/>
      <c r="IF325" s="1"/>
      <c r="IG325" s="1"/>
      <c r="IH325" s="1"/>
      <c r="II325" s="1"/>
      <c r="IJ325" s="1"/>
      <c r="IK325" s="1"/>
      <c r="IL325" s="1"/>
      <c r="IM325" s="1"/>
      <c r="IN325" s="1"/>
      <c r="IO325" s="1"/>
      <c r="IP325" s="1"/>
      <c r="IQ325" s="1"/>
      <c r="IR325" s="1"/>
      <c r="IS325" s="1"/>
      <c r="IT325" s="1"/>
    </row>
    <row r="326" spans="1:254" s="36" customFormat="1" x14ac:dyDescent="0.2">
      <c r="A326" s="1"/>
      <c r="B326" s="85"/>
      <c r="C326" s="1"/>
      <c r="D326" s="1"/>
      <c r="E326" s="73"/>
      <c r="F326" s="86"/>
      <c r="G326" s="1"/>
      <c r="H326" s="1"/>
      <c r="I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  <c r="EA326" s="1"/>
      <c r="EB326" s="1"/>
      <c r="EC326" s="1"/>
      <c r="ED326" s="1"/>
      <c r="EE326" s="1"/>
      <c r="EF326" s="1"/>
      <c r="EG326" s="1"/>
      <c r="EH326" s="1"/>
      <c r="EI326" s="1"/>
      <c r="EJ326" s="1"/>
      <c r="EK326" s="1"/>
      <c r="EL326" s="1"/>
      <c r="EM326" s="1"/>
      <c r="EN326" s="1"/>
      <c r="EO326" s="1"/>
      <c r="EP326" s="1"/>
      <c r="EQ326" s="1"/>
      <c r="ER326" s="1"/>
      <c r="ES326" s="1"/>
      <c r="ET326" s="1"/>
      <c r="EU326" s="1"/>
      <c r="EV326" s="1"/>
      <c r="EW326" s="1"/>
      <c r="EX326" s="1"/>
      <c r="EY326" s="1"/>
      <c r="EZ326" s="1"/>
      <c r="FA326" s="1"/>
      <c r="FB326" s="1"/>
      <c r="FC326" s="1"/>
      <c r="FD326" s="1"/>
      <c r="FE326" s="1"/>
      <c r="FF326" s="1"/>
      <c r="FG326" s="1"/>
      <c r="FH326" s="1"/>
      <c r="FI326" s="1"/>
      <c r="FJ326" s="1"/>
      <c r="FK326" s="1"/>
      <c r="FL326" s="1"/>
      <c r="FM326" s="1"/>
      <c r="FN326" s="1"/>
      <c r="FO326" s="1"/>
      <c r="FP326" s="1"/>
      <c r="FQ326" s="1"/>
      <c r="FR326" s="1"/>
      <c r="FS326" s="1"/>
      <c r="FT326" s="1"/>
      <c r="FU326" s="1"/>
      <c r="FV326" s="1"/>
      <c r="FW326" s="1"/>
      <c r="FX326" s="1"/>
      <c r="FY326" s="1"/>
      <c r="FZ326" s="1"/>
      <c r="GA326" s="1"/>
      <c r="GB326" s="1"/>
      <c r="GC326" s="1"/>
      <c r="GD326" s="1"/>
      <c r="GE326" s="1"/>
      <c r="GF326" s="1"/>
      <c r="GG326" s="1"/>
      <c r="GH326" s="1"/>
      <c r="GI326" s="1"/>
      <c r="GJ326" s="1"/>
      <c r="GK326" s="1"/>
      <c r="GL326" s="1"/>
      <c r="GM326" s="1"/>
      <c r="GN326" s="1"/>
      <c r="GO326" s="1"/>
      <c r="GP326" s="1"/>
      <c r="GQ326" s="1"/>
      <c r="GR326" s="1"/>
      <c r="GS326" s="1"/>
      <c r="GT326" s="1"/>
      <c r="GU326" s="1"/>
      <c r="GV326" s="1"/>
      <c r="GW326" s="1"/>
      <c r="GX326" s="1"/>
      <c r="GY326" s="1"/>
      <c r="GZ326" s="1"/>
      <c r="HA326" s="1"/>
      <c r="HB326" s="1"/>
      <c r="HC326" s="1"/>
      <c r="HD326" s="1"/>
      <c r="HE326" s="1"/>
      <c r="HF326" s="1"/>
      <c r="HG326" s="1"/>
      <c r="HH326" s="1"/>
      <c r="HI326" s="1"/>
      <c r="HJ326" s="1"/>
      <c r="HK326" s="1"/>
      <c r="HL326" s="1"/>
      <c r="HM326" s="1"/>
      <c r="HN326" s="1"/>
      <c r="HO326" s="1"/>
      <c r="HP326" s="1"/>
      <c r="HQ326" s="1"/>
      <c r="HR326" s="1"/>
      <c r="HS326" s="1"/>
      <c r="HT326" s="1"/>
      <c r="HU326" s="1"/>
      <c r="HV326" s="1"/>
      <c r="HW326" s="1"/>
      <c r="HX326" s="1"/>
      <c r="HY326" s="1"/>
      <c r="HZ326" s="1"/>
      <c r="IA326" s="1"/>
      <c r="IB326" s="1"/>
      <c r="IC326" s="1"/>
      <c r="ID326" s="1"/>
      <c r="IE326" s="1"/>
      <c r="IF326" s="1"/>
      <c r="IG326" s="1"/>
      <c r="IH326" s="1"/>
      <c r="II326" s="1"/>
      <c r="IJ326" s="1"/>
      <c r="IK326" s="1"/>
      <c r="IL326" s="1"/>
      <c r="IM326" s="1"/>
      <c r="IN326" s="1"/>
      <c r="IO326" s="1"/>
      <c r="IP326" s="1"/>
      <c r="IQ326" s="1"/>
      <c r="IR326" s="1"/>
      <c r="IS326" s="1"/>
      <c r="IT326" s="1"/>
    </row>
    <row r="327" spans="1:254" s="36" customFormat="1" x14ac:dyDescent="0.2">
      <c r="A327" s="1"/>
      <c r="B327" s="85"/>
      <c r="C327" s="1"/>
      <c r="D327" s="1"/>
      <c r="E327" s="73"/>
      <c r="F327" s="86"/>
      <c r="G327" s="1"/>
      <c r="H327" s="1"/>
      <c r="I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  <c r="EA327" s="1"/>
      <c r="EB327" s="1"/>
      <c r="EC327" s="1"/>
      <c r="ED327" s="1"/>
      <c r="EE327" s="1"/>
      <c r="EF327" s="1"/>
      <c r="EG327" s="1"/>
      <c r="EH327" s="1"/>
      <c r="EI327" s="1"/>
      <c r="EJ327" s="1"/>
      <c r="EK327" s="1"/>
      <c r="EL327" s="1"/>
      <c r="EM327" s="1"/>
      <c r="EN327" s="1"/>
      <c r="EO327" s="1"/>
      <c r="EP327" s="1"/>
      <c r="EQ327" s="1"/>
      <c r="ER327" s="1"/>
      <c r="ES327" s="1"/>
      <c r="ET327" s="1"/>
      <c r="EU327" s="1"/>
      <c r="EV327" s="1"/>
      <c r="EW327" s="1"/>
      <c r="EX327" s="1"/>
      <c r="EY327" s="1"/>
      <c r="EZ327" s="1"/>
      <c r="FA327" s="1"/>
      <c r="FB327" s="1"/>
      <c r="FC327" s="1"/>
      <c r="FD327" s="1"/>
      <c r="FE327" s="1"/>
      <c r="FF327" s="1"/>
      <c r="FG327" s="1"/>
      <c r="FH327" s="1"/>
      <c r="FI327" s="1"/>
      <c r="FJ327" s="1"/>
      <c r="FK327" s="1"/>
      <c r="FL327" s="1"/>
      <c r="FM327" s="1"/>
      <c r="FN327" s="1"/>
      <c r="FO327" s="1"/>
      <c r="FP327" s="1"/>
      <c r="FQ327" s="1"/>
      <c r="FR327" s="1"/>
      <c r="FS327" s="1"/>
      <c r="FT327" s="1"/>
      <c r="FU327" s="1"/>
      <c r="FV327" s="1"/>
      <c r="FW327" s="1"/>
      <c r="FX327" s="1"/>
      <c r="FY327" s="1"/>
      <c r="FZ327" s="1"/>
      <c r="GA327" s="1"/>
      <c r="GB327" s="1"/>
      <c r="GC327" s="1"/>
      <c r="GD327" s="1"/>
      <c r="GE327" s="1"/>
      <c r="GF327" s="1"/>
      <c r="GG327" s="1"/>
      <c r="GH327" s="1"/>
      <c r="GI327" s="1"/>
      <c r="GJ327" s="1"/>
      <c r="GK327" s="1"/>
      <c r="GL327" s="1"/>
      <c r="GM327" s="1"/>
      <c r="GN327" s="1"/>
      <c r="GO327" s="1"/>
      <c r="GP327" s="1"/>
      <c r="GQ327" s="1"/>
      <c r="GR327" s="1"/>
      <c r="GS327" s="1"/>
      <c r="GT327" s="1"/>
      <c r="GU327" s="1"/>
      <c r="GV327" s="1"/>
      <c r="GW327" s="1"/>
      <c r="GX327" s="1"/>
      <c r="GY327" s="1"/>
      <c r="GZ327" s="1"/>
      <c r="HA327" s="1"/>
      <c r="HB327" s="1"/>
      <c r="HC327" s="1"/>
      <c r="HD327" s="1"/>
      <c r="HE327" s="1"/>
      <c r="HF327" s="1"/>
      <c r="HG327" s="1"/>
      <c r="HH327" s="1"/>
      <c r="HI327" s="1"/>
      <c r="HJ327" s="1"/>
      <c r="HK327" s="1"/>
      <c r="HL327" s="1"/>
      <c r="HM327" s="1"/>
      <c r="HN327" s="1"/>
      <c r="HO327" s="1"/>
      <c r="HP327" s="1"/>
      <c r="HQ327" s="1"/>
      <c r="HR327" s="1"/>
      <c r="HS327" s="1"/>
      <c r="HT327" s="1"/>
      <c r="HU327" s="1"/>
      <c r="HV327" s="1"/>
      <c r="HW327" s="1"/>
      <c r="HX327" s="1"/>
      <c r="HY327" s="1"/>
      <c r="HZ327" s="1"/>
      <c r="IA327" s="1"/>
      <c r="IB327" s="1"/>
      <c r="IC327" s="1"/>
      <c r="ID327" s="1"/>
      <c r="IE327" s="1"/>
      <c r="IF327" s="1"/>
      <c r="IG327" s="1"/>
      <c r="IH327" s="1"/>
      <c r="II327" s="1"/>
      <c r="IJ327" s="1"/>
      <c r="IK327" s="1"/>
      <c r="IL327" s="1"/>
      <c r="IM327" s="1"/>
      <c r="IN327" s="1"/>
      <c r="IO327" s="1"/>
      <c r="IP327" s="1"/>
      <c r="IQ327" s="1"/>
      <c r="IR327" s="1"/>
      <c r="IS327" s="1"/>
      <c r="IT327" s="1"/>
    </row>
    <row r="328" spans="1:254" s="36" customFormat="1" x14ac:dyDescent="0.2">
      <c r="A328" s="1"/>
      <c r="B328" s="85"/>
      <c r="C328" s="1"/>
      <c r="D328" s="1"/>
      <c r="E328" s="73"/>
      <c r="F328" s="86"/>
      <c r="G328" s="1"/>
      <c r="H328" s="1"/>
      <c r="I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  <c r="EA328" s="1"/>
      <c r="EB328" s="1"/>
      <c r="EC328" s="1"/>
      <c r="ED328" s="1"/>
      <c r="EE328" s="1"/>
      <c r="EF328" s="1"/>
      <c r="EG328" s="1"/>
      <c r="EH328" s="1"/>
      <c r="EI328" s="1"/>
      <c r="EJ328" s="1"/>
      <c r="EK328" s="1"/>
      <c r="EL328" s="1"/>
      <c r="EM328" s="1"/>
      <c r="EN328" s="1"/>
      <c r="EO328" s="1"/>
      <c r="EP328" s="1"/>
      <c r="EQ328" s="1"/>
      <c r="ER328" s="1"/>
      <c r="ES328" s="1"/>
      <c r="ET328" s="1"/>
      <c r="EU328" s="1"/>
      <c r="EV328" s="1"/>
      <c r="EW328" s="1"/>
      <c r="EX328" s="1"/>
      <c r="EY328" s="1"/>
      <c r="EZ328" s="1"/>
      <c r="FA328" s="1"/>
      <c r="FB328" s="1"/>
      <c r="FC328" s="1"/>
      <c r="FD328" s="1"/>
      <c r="FE328" s="1"/>
      <c r="FF328" s="1"/>
      <c r="FG328" s="1"/>
      <c r="FH328" s="1"/>
      <c r="FI328" s="1"/>
      <c r="FJ328" s="1"/>
      <c r="FK328" s="1"/>
      <c r="FL328" s="1"/>
      <c r="FM328" s="1"/>
      <c r="FN328" s="1"/>
      <c r="FO328" s="1"/>
      <c r="FP328" s="1"/>
      <c r="FQ328" s="1"/>
      <c r="FR328" s="1"/>
      <c r="FS328" s="1"/>
      <c r="FT328" s="1"/>
      <c r="FU328" s="1"/>
      <c r="FV328" s="1"/>
      <c r="FW328" s="1"/>
      <c r="FX328" s="1"/>
      <c r="FY328" s="1"/>
      <c r="FZ328" s="1"/>
      <c r="GA328" s="1"/>
      <c r="GB328" s="1"/>
      <c r="GC328" s="1"/>
      <c r="GD328" s="1"/>
      <c r="GE328" s="1"/>
      <c r="GF328" s="1"/>
      <c r="GG328" s="1"/>
      <c r="GH328" s="1"/>
      <c r="GI328" s="1"/>
      <c r="GJ328" s="1"/>
      <c r="GK328" s="1"/>
      <c r="GL328" s="1"/>
      <c r="GM328" s="1"/>
      <c r="GN328" s="1"/>
      <c r="GO328" s="1"/>
      <c r="GP328" s="1"/>
      <c r="GQ328" s="1"/>
      <c r="GR328" s="1"/>
      <c r="GS328" s="1"/>
      <c r="GT328" s="1"/>
      <c r="GU328" s="1"/>
      <c r="GV328" s="1"/>
      <c r="GW328" s="1"/>
      <c r="GX328" s="1"/>
      <c r="GY328" s="1"/>
      <c r="GZ328" s="1"/>
      <c r="HA328" s="1"/>
      <c r="HB328" s="1"/>
      <c r="HC328" s="1"/>
      <c r="HD328" s="1"/>
      <c r="HE328" s="1"/>
      <c r="HF328" s="1"/>
      <c r="HG328" s="1"/>
      <c r="HH328" s="1"/>
      <c r="HI328" s="1"/>
      <c r="HJ328" s="1"/>
      <c r="HK328" s="1"/>
      <c r="HL328" s="1"/>
      <c r="HM328" s="1"/>
      <c r="HN328" s="1"/>
      <c r="HO328" s="1"/>
      <c r="HP328" s="1"/>
      <c r="HQ328" s="1"/>
      <c r="HR328" s="1"/>
      <c r="HS328" s="1"/>
      <c r="HT328" s="1"/>
      <c r="HU328" s="1"/>
      <c r="HV328" s="1"/>
      <c r="HW328" s="1"/>
      <c r="HX328" s="1"/>
      <c r="HY328" s="1"/>
      <c r="HZ328" s="1"/>
      <c r="IA328" s="1"/>
      <c r="IB328" s="1"/>
      <c r="IC328" s="1"/>
      <c r="ID328" s="1"/>
      <c r="IE328" s="1"/>
      <c r="IF328" s="1"/>
      <c r="IG328" s="1"/>
      <c r="IH328" s="1"/>
      <c r="II328" s="1"/>
      <c r="IJ328" s="1"/>
      <c r="IK328" s="1"/>
      <c r="IL328" s="1"/>
      <c r="IM328" s="1"/>
      <c r="IN328" s="1"/>
      <c r="IO328" s="1"/>
      <c r="IP328" s="1"/>
      <c r="IQ328" s="1"/>
      <c r="IR328" s="1"/>
      <c r="IS328" s="1"/>
      <c r="IT328" s="1"/>
    </row>
    <row r="329" spans="1:254" s="36" customFormat="1" x14ac:dyDescent="0.2">
      <c r="A329" s="1"/>
      <c r="B329" s="85"/>
      <c r="C329" s="1"/>
      <c r="D329" s="1"/>
      <c r="E329" s="73"/>
      <c r="F329" s="86"/>
      <c r="G329" s="1"/>
      <c r="H329" s="1"/>
      <c r="I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  <c r="EA329" s="1"/>
      <c r="EB329" s="1"/>
      <c r="EC329" s="1"/>
      <c r="ED329" s="1"/>
      <c r="EE329" s="1"/>
      <c r="EF329" s="1"/>
      <c r="EG329" s="1"/>
      <c r="EH329" s="1"/>
      <c r="EI329" s="1"/>
      <c r="EJ329" s="1"/>
      <c r="EK329" s="1"/>
      <c r="EL329" s="1"/>
      <c r="EM329" s="1"/>
      <c r="EN329" s="1"/>
      <c r="EO329" s="1"/>
      <c r="EP329" s="1"/>
      <c r="EQ329" s="1"/>
      <c r="ER329" s="1"/>
      <c r="ES329" s="1"/>
      <c r="ET329" s="1"/>
      <c r="EU329" s="1"/>
      <c r="EV329" s="1"/>
      <c r="EW329" s="1"/>
      <c r="EX329" s="1"/>
      <c r="EY329" s="1"/>
      <c r="EZ329" s="1"/>
      <c r="FA329" s="1"/>
      <c r="FB329" s="1"/>
      <c r="FC329" s="1"/>
      <c r="FD329" s="1"/>
      <c r="FE329" s="1"/>
      <c r="FF329" s="1"/>
      <c r="FG329" s="1"/>
      <c r="FH329" s="1"/>
      <c r="FI329" s="1"/>
      <c r="FJ329" s="1"/>
      <c r="FK329" s="1"/>
      <c r="FL329" s="1"/>
      <c r="FM329" s="1"/>
      <c r="FN329" s="1"/>
      <c r="FO329" s="1"/>
      <c r="FP329" s="1"/>
      <c r="FQ329" s="1"/>
      <c r="FR329" s="1"/>
      <c r="FS329" s="1"/>
      <c r="FT329" s="1"/>
      <c r="FU329" s="1"/>
      <c r="FV329" s="1"/>
      <c r="FW329" s="1"/>
      <c r="FX329" s="1"/>
      <c r="FY329" s="1"/>
      <c r="FZ329" s="1"/>
      <c r="GA329" s="1"/>
      <c r="GB329" s="1"/>
      <c r="GC329" s="1"/>
      <c r="GD329" s="1"/>
      <c r="GE329" s="1"/>
      <c r="GF329" s="1"/>
      <c r="GG329" s="1"/>
      <c r="GH329" s="1"/>
      <c r="GI329" s="1"/>
      <c r="GJ329" s="1"/>
      <c r="GK329" s="1"/>
      <c r="GL329" s="1"/>
      <c r="GM329" s="1"/>
      <c r="GN329" s="1"/>
      <c r="GO329" s="1"/>
      <c r="GP329" s="1"/>
      <c r="GQ329" s="1"/>
      <c r="GR329" s="1"/>
      <c r="GS329" s="1"/>
      <c r="GT329" s="1"/>
      <c r="GU329" s="1"/>
      <c r="GV329" s="1"/>
      <c r="GW329" s="1"/>
      <c r="GX329" s="1"/>
      <c r="GY329" s="1"/>
      <c r="GZ329" s="1"/>
      <c r="HA329" s="1"/>
      <c r="HB329" s="1"/>
      <c r="HC329" s="1"/>
      <c r="HD329" s="1"/>
      <c r="HE329" s="1"/>
      <c r="HF329" s="1"/>
      <c r="HG329" s="1"/>
      <c r="HH329" s="1"/>
      <c r="HI329" s="1"/>
      <c r="HJ329" s="1"/>
      <c r="HK329" s="1"/>
      <c r="HL329" s="1"/>
      <c r="HM329" s="1"/>
      <c r="HN329" s="1"/>
      <c r="HO329" s="1"/>
      <c r="HP329" s="1"/>
      <c r="HQ329" s="1"/>
      <c r="HR329" s="1"/>
      <c r="HS329" s="1"/>
      <c r="HT329" s="1"/>
      <c r="HU329" s="1"/>
      <c r="HV329" s="1"/>
      <c r="HW329" s="1"/>
      <c r="HX329" s="1"/>
      <c r="HY329" s="1"/>
      <c r="HZ329" s="1"/>
      <c r="IA329" s="1"/>
      <c r="IB329" s="1"/>
      <c r="IC329" s="1"/>
      <c r="ID329" s="1"/>
      <c r="IE329" s="1"/>
      <c r="IF329" s="1"/>
      <c r="IG329" s="1"/>
      <c r="IH329" s="1"/>
      <c r="II329" s="1"/>
      <c r="IJ329" s="1"/>
      <c r="IK329" s="1"/>
      <c r="IL329" s="1"/>
      <c r="IM329" s="1"/>
      <c r="IN329" s="1"/>
      <c r="IO329" s="1"/>
      <c r="IP329" s="1"/>
      <c r="IQ329" s="1"/>
      <c r="IR329" s="1"/>
      <c r="IS329" s="1"/>
      <c r="IT329" s="1"/>
    </row>
    <row r="330" spans="1:254" s="36" customFormat="1" x14ac:dyDescent="0.2">
      <c r="A330" s="1"/>
      <c r="B330" s="85"/>
      <c r="C330" s="1"/>
      <c r="D330" s="1"/>
      <c r="E330" s="73"/>
      <c r="F330" s="86"/>
      <c r="G330" s="1"/>
      <c r="H330" s="1"/>
      <c r="I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  <c r="EA330" s="1"/>
      <c r="EB330" s="1"/>
      <c r="EC330" s="1"/>
      <c r="ED330" s="1"/>
      <c r="EE330" s="1"/>
      <c r="EF330" s="1"/>
      <c r="EG330" s="1"/>
      <c r="EH330" s="1"/>
      <c r="EI330" s="1"/>
      <c r="EJ330" s="1"/>
      <c r="EK330" s="1"/>
      <c r="EL330" s="1"/>
      <c r="EM330" s="1"/>
      <c r="EN330" s="1"/>
      <c r="EO330" s="1"/>
      <c r="EP330" s="1"/>
      <c r="EQ330" s="1"/>
      <c r="ER330" s="1"/>
      <c r="ES330" s="1"/>
      <c r="ET330" s="1"/>
      <c r="EU330" s="1"/>
      <c r="EV330" s="1"/>
      <c r="EW330" s="1"/>
      <c r="EX330" s="1"/>
      <c r="EY330" s="1"/>
      <c r="EZ330" s="1"/>
      <c r="FA330" s="1"/>
      <c r="FB330" s="1"/>
      <c r="FC330" s="1"/>
      <c r="FD330" s="1"/>
      <c r="FE330" s="1"/>
      <c r="FF330" s="1"/>
      <c r="FG330" s="1"/>
      <c r="FH330" s="1"/>
      <c r="FI330" s="1"/>
      <c r="FJ330" s="1"/>
      <c r="FK330" s="1"/>
      <c r="FL330" s="1"/>
      <c r="FM330" s="1"/>
      <c r="FN330" s="1"/>
      <c r="FO330" s="1"/>
      <c r="FP330" s="1"/>
      <c r="FQ330" s="1"/>
      <c r="FR330" s="1"/>
      <c r="FS330" s="1"/>
      <c r="FT330" s="1"/>
      <c r="FU330" s="1"/>
      <c r="FV330" s="1"/>
      <c r="FW330" s="1"/>
      <c r="FX330" s="1"/>
      <c r="FY330" s="1"/>
      <c r="FZ330" s="1"/>
      <c r="GA330" s="1"/>
      <c r="GB330" s="1"/>
      <c r="GC330" s="1"/>
      <c r="GD330" s="1"/>
      <c r="GE330" s="1"/>
      <c r="GF330" s="1"/>
      <c r="GG330" s="1"/>
      <c r="GH330" s="1"/>
      <c r="GI330" s="1"/>
      <c r="GJ330" s="1"/>
      <c r="GK330" s="1"/>
      <c r="GL330" s="1"/>
      <c r="GM330" s="1"/>
      <c r="GN330" s="1"/>
      <c r="GO330" s="1"/>
      <c r="GP330" s="1"/>
      <c r="GQ330" s="1"/>
      <c r="GR330" s="1"/>
      <c r="GS330" s="1"/>
      <c r="GT330" s="1"/>
      <c r="GU330" s="1"/>
      <c r="GV330" s="1"/>
      <c r="GW330" s="1"/>
      <c r="GX330" s="1"/>
      <c r="GY330" s="1"/>
      <c r="GZ330" s="1"/>
      <c r="HA330" s="1"/>
      <c r="HB330" s="1"/>
      <c r="HC330" s="1"/>
      <c r="HD330" s="1"/>
      <c r="HE330" s="1"/>
      <c r="HF330" s="1"/>
      <c r="HG330" s="1"/>
      <c r="HH330" s="1"/>
      <c r="HI330" s="1"/>
      <c r="HJ330" s="1"/>
      <c r="HK330" s="1"/>
      <c r="HL330" s="1"/>
      <c r="HM330" s="1"/>
      <c r="HN330" s="1"/>
      <c r="HO330" s="1"/>
      <c r="HP330" s="1"/>
      <c r="HQ330" s="1"/>
      <c r="HR330" s="1"/>
      <c r="HS330" s="1"/>
      <c r="HT330" s="1"/>
      <c r="HU330" s="1"/>
      <c r="HV330" s="1"/>
      <c r="HW330" s="1"/>
      <c r="HX330" s="1"/>
      <c r="HY330" s="1"/>
      <c r="HZ330" s="1"/>
      <c r="IA330" s="1"/>
      <c r="IB330" s="1"/>
      <c r="IC330" s="1"/>
      <c r="ID330" s="1"/>
      <c r="IE330" s="1"/>
      <c r="IF330" s="1"/>
      <c r="IG330" s="1"/>
      <c r="IH330" s="1"/>
      <c r="II330" s="1"/>
      <c r="IJ330" s="1"/>
      <c r="IK330" s="1"/>
      <c r="IL330" s="1"/>
      <c r="IM330" s="1"/>
      <c r="IN330" s="1"/>
      <c r="IO330" s="1"/>
      <c r="IP330" s="1"/>
      <c r="IQ330" s="1"/>
      <c r="IR330" s="1"/>
      <c r="IS330" s="1"/>
      <c r="IT330" s="1"/>
    </row>
    <row r="331" spans="1:254" s="36" customFormat="1" x14ac:dyDescent="0.2">
      <c r="A331" s="1"/>
      <c r="B331" s="85"/>
      <c r="C331" s="1"/>
      <c r="D331" s="1"/>
      <c r="E331" s="73"/>
      <c r="F331" s="86"/>
      <c r="G331" s="1"/>
      <c r="H331" s="1"/>
      <c r="I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  <c r="EA331" s="1"/>
      <c r="EB331" s="1"/>
      <c r="EC331" s="1"/>
      <c r="ED331" s="1"/>
      <c r="EE331" s="1"/>
      <c r="EF331" s="1"/>
      <c r="EG331" s="1"/>
      <c r="EH331" s="1"/>
      <c r="EI331" s="1"/>
      <c r="EJ331" s="1"/>
      <c r="EK331" s="1"/>
      <c r="EL331" s="1"/>
      <c r="EM331" s="1"/>
      <c r="EN331" s="1"/>
      <c r="EO331" s="1"/>
      <c r="EP331" s="1"/>
      <c r="EQ331" s="1"/>
      <c r="ER331" s="1"/>
      <c r="ES331" s="1"/>
      <c r="ET331" s="1"/>
      <c r="EU331" s="1"/>
      <c r="EV331" s="1"/>
      <c r="EW331" s="1"/>
      <c r="EX331" s="1"/>
      <c r="EY331" s="1"/>
      <c r="EZ331" s="1"/>
      <c r="FA331" s="1"/>
      <c r="FB331" s="1"/>
      <c r="FC331" s="1"/>
      <c r="FD331" s="1"/>
      <c r="FE331" s="1"/>
      <c r="FF331" s="1"/>
      <c r="FG331" s="1"/>
      <c r="FH331" s="1"/>
      <c r="FI331" s="1"/>
      <c r="FJ331" s="1"/>
      <c r="FK331" s="1"/>
      <c r="FL331" s="1"/>
      <c r="FM331" s="1"/>
      <c r="FN331" s="1"/>
      <c r="FO331" s="1"/>
      <c r="FP331" s="1"/>
      <c r="FQ331" s="1"/>
      <c r="FR331" s="1"/>
      <c r="FS331" s="1"/>
      <c r="FT331" s="1"/>
      <c r="FU331" s="1"/>
      <c r="FV331" s="1"/>
      <c r="FW331" s="1"/>
      <c r="FX331" s="1"/>
      <c r="FY331" s="1"/>
      <c r="FZ331" s="1"/>
      <c r="GA331" s="1"/>
      <c r="GB331" s="1"/>
      <c r="GC331" s="1"/>
      <c r="GD331" s="1"/>
      <c r="GE331" s="1"/>
      <c r="GF331" s="1"/>
      <c r="GG331" s="1"/>
      <c r="GH331" s="1"/>
      <c r="GI331" s="1"/>
      <c r="GJ331" s="1"/>
      <c r="GK331" s="1"/>
      <c r="GL331" s="1"/>
      <c r="GM331" s="1"/>
      <c r="GN331" s="1"/>
      <c r="GO331" s="1"/>
      <c r="GP331" s="1"/>
      <c r="GQ331" s="1"/>
      <c r="GR331" s="1"/>
      <c r="GS331" s="1"/>
      <c r="GT331" s="1"/>
      <c r="GU331" s="1"/>
      <c r="GV331" s="1"/>
      <c r="GW331" s="1"/>
      <c r="GX331" s="1"/>
      <c r="GY331" s="1"/>
      <c r="GZ331" s="1"/>
      <c r="HA331" s="1"/>
      <c r="HB331" s="1"/>
      <c r="HC331" s="1"/>
      <c r="HD331" s="1"/>
      <c r="HE331" s="1"/>
      <c r="HF331" s="1"/>
      <c r="HG331" s="1"/>
      <c r="HH331" s="1"/>
      <c r="HI331" s="1"/>
      <c r="HJ331" s="1"/>
      <c r="HK331" s="1"/>
      <c r="HL331" s="1"/>
      <c r="HM331" s="1"/>
      <c r="HN331" s="1"/>
      <c r="HO331" s="1"/>
      <c r="HP331" s="1"/>
      <c r="HQ331" s="1"/>
      <c r="HR331" s="1"/>
      <c r="HS331" s="1"/>
      <c r="HT331" s="1"/>
      <c r="HU331" s="1"/>
      <c r="HV331" s="1"/>
      <c r="HW331" s="1"/>
      <c r="HX331" s="1"/>
      <c r="HY331" s="1"/>
      <c r="HZ331" s="1"/>
      <c r="IA331" s="1"/>
      <c r="IB331" s="1"/>
      <c r="IC331" s="1"/>
      <c r="ID331" s="1"/>
      <c r="IE331" s="1"/>
      <c r="IF331" s="1"/>
      <c r="IG331" s="1"/>
      <c r="IH331" s="1"/>
      <c r="II331" s="1"/>
      <c r="IJ331" s="1"/>
      <c r="IK331" s="1"/>
      <c r="IL331" s="1"/>
      <c r="IM331" s="1"/>
      <c r="IN331" s="1"/>
      <c r="IO331" s="1"/>
      <c r="IP331" s="1"/>
      <c r="IQ331" s="1"/>
      <c r="IR331" s="1"/>
      <c r="IS331" s="1"/>
      <c r="IT331" s="1"/>
    </row>
    <row r="332" spans="1:254" s="36" customFormat="1" x14ac:dyDescent="0.2">
      <c r="A332" s="1"/>
      <c r="B332" s="85"/>
      <c r="C332" s="1"/>
      <c r="D332" s="1"/>
      <c r="E332" s="73"/>
      <c r="F332" s="86"/>
      <c r="G332" s="1"/>
      <c r="H332" s="1"/>
      <c r="I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  <c r="EA332" s="1"/>
      <c r="EB332" s="1"/>
      <c r="EC332" s="1"/>
      <c r="ED332" s="1"/>
      <c r="EE332" s="1"/>
      <c r="EF332" s="1"/>
      <c r="EG332" s="1"/>
      <c r="EH332" s="1"/>
      <c r="EI332" s="1"/>
      <c r="EJ332" s="1"/>
      <c r="EK332" s="1"/>
      <c r="EL332" s="1"/>
      <c r="EM332" s="1"/>
      <c r="EN332" s="1"/>
      <c r="EO332" s="1"/>
      <c r="EP332" s="1"/>
      <c r="EQ332" s="1"/>
      <c r="ER332" s="1"/>
      <c r="ES332" s="1"/>
      <c r="ET332" s="1"/>
      <c r="EU332" s="1"/>
      <c r="EV332" s="1"/>
      <c r="EW332" s="1"/>
      <c r="EX332" s="1"/>
      <c r="EY332" s="1"/>
      <c r="EZ332" s="1"/>
      <c r="FA332" s="1"/>
      <c r="FB332" s="1"/>
      <c r="FC332" s="1"/>
      <c r="FD332" s="1"/>
      <c r="FE332" s="1"/>
      <c r="FF332" s="1"/>
      <c r="FG332" s="1"/>
      <c r="FH332" s="1"/>
      <c r="FI332" s="1"/>
      <c r="FJ332" s="1"/>
      <c r="FK332" s="1"/>
      <c r="FL332" s="1"/>
      <c r="FM332" s="1"/>
      <c r="FN332" s="1"/>
      <c r="FO332" s="1"/>
      <c r="FP332" s="1"/>
      <c r="FQ332" s="1"/>
      <c r="FR332" s="1"/>
      <c r="FS332" s="1"/>
      <c r="FT332" s="1"/>
      <c r="FU332" s="1"/>
      <c r="FV332" s="1"/>
      <c r="FW332" s="1"/>
      <c r="FX332" s="1"/>
      <c r="FY332" s="1"/>
      <c r="FZ332" s="1"/>
      <c r="GA332" s="1"/>
      <c r="GB332" s="1"/>
      <c r="GC332" s="1"/>
      <c r="GD332" s="1"/>
      <c r="GE332" s="1"/>
      <c r="GF332" s="1"/>
      <c r="GG332" s="1"/>
      <c r="GH332" s="1"/>
      <c r="GI332" s="1"/>
      <c r="GJ332" s="1"/>
      <c r="GK332" s="1"/>
      <c r="GL332" s="1"/>
      <c r="GM332" s="1"/>
      <c r="GN332" s="1"/>
      <c r="GO332" s="1"/>
      <c r="GP332" s="1"/>
      <c r="GQ332" s="1"/>
      <c r="GR332" s="1"/>
      <c r="GS332" s="1"/>
      <c r="GT332" s="1"/>
      <c r="GU332" s="1"/>
      <c r="GV332" s="1"/>
      <c r="GW332" s="1"/>
      <c r="GX332" s="1"/>
      <c r="GY332" s="1"/>
      <c r="GZ332" s="1"/>
      <c r="HA332" s="1"/>
      <c r="HB332" s="1"/>
      <c r="HC332" s="1"/>
      <c r="HD332" s="1"/>
      <c r="HE332" s="1"/>
      <c r="HF332" s="1"/>
      <c r="HG332" s="1"/>
      <c r="HH332" s="1"/>
      <c r="HI332" s="1"/>
      <c r="HJ332" s="1"/>
      <c r="HK332" s="1"/>
      <c r="HL332" s="1"/>
      <c r="HM332" s="1"/>
      <c r="HN332" s="1"/>
      <c r="HO332" s="1"/>
      <c r="HP332" s="1"/>
      <c r="HQ332" s="1"/>
      <c r="HR332" s="1"/>
      <c r="HS332" s="1"/>
      <c r="HT332" s="1"/>
      <c r="HU332" s="1"/>
      <c r="HV332" s="1"/>
      <c r="HW332" s="1"/>
      <c r="HX332" s="1"/>
      <c r="HY332" s="1"/>
      <c r="HZ332" s="1"/>
      <c r="IA332" s="1"/>
      <c r="IB332" s="1"/>
      <c r="IC332" s="1"/>
      <c r="ID332" s="1"/>
      <c r="IE332" s="1"/>
      <c r="IF332" s="1"/>
      <c r="IG332" s="1"/>
      <c r="IH332" s="1"/>
      <c r="II332" s="1"/>
      <c r="IJ332" s="1"/>
      <c r="IK332" s="1"/>
      <c r="IL332" s="1"/>
      <c r="IM332" s="1"/>
      <c r="IN332" s="1"/>
      <c r="IO332" s="1"/>
      <c r="IP332" s="1"/>
      <c r="IQ332" s="1"/>
      <c r="IR332" s="1"/>
      <c r="IS332" s="1"/>
      <c r="IT332" s="1"/>
    </row>
    <row r="333" spans="1:254" s="36" customFormat="1" x14ac:dyDescent="0.2">
      <c r="A333" s="1"/>
      <c r="B333" s="85"/>
      <c r="C333" s="1"/>
      <c r="D333" s="1"/>
      <c r="E333" s="73"/>
      <c r="F333" s="86"/>
      <c r="G333" s="1"/>
      <c r="H333" s="1"/>
      <c r="I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  <c r="EA333" s="1"/>
      <c r="EB333" s="1"/>
      <c r="EC333" s="1"/>
      <c r="ED333" s="1"/>
      <c r="EE333" s="1"/>
      <c r="EF333" s="1"/>
      <c r="EG333" s="1"/>
      <c r="EH333" s="1"/>
      <c r="EI333" s="1"/>
      <c r="EJ333" s="1"/>
      <c r="EK333" s="1"/>
      <c r="EL333" s="1"/>
      <c r="EM333" s="1"/>
      <c r="EN333" s="1"/>
      <c r="EO333" s="1"/>
      <c r="EP333" s="1"/>
      <c r="EQ333" s="1"/>
      <c r="ER333" s="1"/>
      <c r="ES333" s="1"/>
      <c r="ET333" s="1"/>
      <c r="EU333" s="1"/>
      <c r="EV333" s="1"/>
      <c r="EW333" s="1"/>
      <c r="EX333" s="1"/>
      <c r="EY333" s="1"/>
      <c r="EZ333" s="1"/>
      <c r="FA333" s="1"/>
      <c r="FB333" s="1"/>
      <c r="FC333" s="1"/>
      <c r="FD333" s="1"/>
      <c r="FE333" s="1"/>
      <c r="FF333" s="1"/>
      <c r="FG333" s="1"/>
      <c r="FH333" s="1"/>
      <c r="FI333" s="1"/>
      <c r="FJ333" s="1"/>
      <c r="FK333" s="1"/>
      <c r="FL333" s="1"/>
      <c r="FM333" s="1"/>
      <c r="FN333" s="1"/>
      <c r="FO333" s="1"/>
      <c r="FP333" s="1"/>
      <c r="FQ333" s="1"/>
      <c r="FR333" s="1"/>
      <c r="FS333" s="1"/>
      <c r="FT333" s="1"/>
      <c r="FU333" s="1"/>
      <c r="FV333" s="1"/>
      <c r="FW333" s="1"/>
      <c r="FX333" s="1"/>
      <c r="FY333" s="1"/>
      <c r="FZ333" s="1"/>
      <c r="GA333" s="1"/>
      <c r="GB333" s="1"/>
      <c r="GC333" s="1"/>
      <c r="GD333" s="1"/>
      <c r="GE333" s="1"/>
      <c r="GF333" s="1"/>
      <c r="GG333" s="1"/>
      <c r="GH333" s="1"/>
      <c r="GI333" s="1"/>
      <c r="GJ333" s="1"/>
      <c r="GK333" s="1"/>
      <c r="GL333" s="1"/>
      <c r="GM333" s="1"/>
      <c r="GN333" s="1"/>
      <c r="GO333" s="1"/>
      <c r="GP333" s="1"/>
      <c r="GQ333" s="1"/>
      <c r="GR333" s="1"/>
      <c r="GS333" s="1"/>
      <c r="GT333" s="1"/>
      <c r="GU333" s="1"/>
      <c r="GV333" s="1"/>
      <c r="GW333" s="1"/>
      <c r="GX333" s="1"/>
      <c r="GY333" s="1"/>
      <c r="GZ333" s="1"/>
      <c r="HA333" s="1"/>
      <c r="HB333" s="1"/>
      <c r="HC333" s="1"/>
      <c r="HD333" s="1"/>
      <c r="HE333" s="1"/>
      <c r="HF333" s="1"/>
      <c r="HG333" s="1"/>
      <c r="HH333" s="1"/>
      <c r="HI333" s="1"/>
      <c r="HJ333" s="1"/>
      <c r="HK333" s="1"/>
      <c r="HL333" s="1"/>
      <c r="HM333" s="1"/>
      <c r="HN333" s="1"/>
      <c r="HO333" s="1"/>
      <c r="HP333" s="1"/>
      <c r="HQ333" s="1"/>
      <c r="HR333" s="1"/>
      <c r="HS333" s="1"/>
      <c r="HT333" s="1"/>
      <c r="HU333" s="1"/>
      <c r="HV333" s="1"/>
      <c r="HW333" s="1"/>
      <c r="HX333" s="1"/>
      <c r="HY333" s="1"/>
      <c r="HZ333" s="1"/>
      <c r="IA333" s="1"/>
      <c r="IB333" s="1"/>
      <c r="IC333" s="1"/>
      <c r="ID333" s="1"/>
      <c r="IE333" s="1"/>
      <c r="IF333" s="1"/>
      <c r="IG333" s="1"/>
      <c r="IH333" s="1"/>
      <c r="II333" s="1"/>
      <c r="IJ333" s="1"/>
      <c r="IK333" s="1"/>
      <c r="IL333" s="1"/>
      <c r="IM333" s="1"/>
      <c r="IN333" s="1"/>
      <c r="IO333" s="1"/>
      <c r="IP333" s="1"/>
      <c r="IQ333" s="1"/>
      <c r="IR333" s="1"/>
      <c r="IS333" s="1"/>
      <c r="IT333" s="1"/>
    </row>
    <row r="334" spans="1:254" s="36" customFormat="1" x14ac:dyDescent="0.2">
      <c r="A334" s="1"/>
      <c r="B334" s="85"/>
      <c r="C334" s="1"/>
      <c r="D334" s="1"/>
      <c r="E334" s="73"/>
      <c r="F334" s="86"/>
      <c r="G334" s="1"/>
      <c r="H334" s="1"/>
      <c r="I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  <c r="EA334" s="1"/>
      <c r="EB334" s="1"/>
      <c r="EC334" s="1"/>
      <c r="ED334" s="1"/>
      <c r="EE334" s="1"/>
      <c r="EF334" s="1"/>
      <c r="EG334" s="1"/>
      <c r="EH334" s="1"/>
      <c r="EI334" s="1"/>
      <c r="EJ334" s="1"/>
      <c r="EK334" s="1"/>
      <c r="EL334" s="1"/>
      <c r="EM334" s="1"/>
      <c r="EN334" s="1"/>
      <c r="EO334" s="1"/>
      <c r="EP334" s="1"/>
      <c r="EQ334" s="1"/>
      <c r="ER334" s="1"/>
      <c r="ES334" s="1"/>
      <c r="ET334" s="1"/>
      <c r="EU334" s="1"/>
      <c r="EV334" s="1"/>
      <c r="EW334" s="1"/>
      <c r="EX334" s="1"/>
      <c r="EY334" s="1"/>
      <c r="EZ334" s="1"/>
      <c r="FA334" s="1"/>
      <c r="FB334" s="1"/>
      <c r="FC334" s="1"/>
      <c r="FD334" s="1"/>
      <c r="FE334" s="1"/>
      <c r="FF334" s="1"/>
      <c r="FG334" s="1"/>
      <c r="FH334" s="1"/>
      <c r="FI334" s="1"/>
      <c r="FJ334" s="1"/>
      <c r="FK334" s="1"/>
      <c r="FL334" s="1"/>
      <c r="FM334" s="1"/>
      <c r="FN334" s="1"/>
      <c r="FO334" s="1"/>
      <c r="FP334" s="1"/>
      <c r="FQ334" s="1"/>
      <c r="FR334" s="1"/>
      <c r="FS334" s="1"/>
      <c r="FT334" s="1"/>
      <c r="FU334" s="1"/>
      <c r="FV334" s="1"/>
      <c r="FW334" s="1"/>
      <c r="FX334" s="1"/>
      <c r="FY334" s="1"/>
      <c r="FZ334" s="1"/>
      <c r="GA334" s="1"/>
      <c r="GB334" s="1"/>
      <c r="GC334" s="1"/>
      <c r="GD334" s="1"/>
      <c r="GE334" s="1"/>
      <c r="GF334" s="1"/>
      <c r="GG334" s="1"/>
      <c r="GH334" s="1"/>
      <c r="GI334" s="1"/>
      <c r="GJ334" s="1"/>
      <c r="GK334" s="1"/>
      <c r="GL334" s="1"/>
      <c r="GM334" s="1"/>
      <c r="GN334" s="1"/>
      <c r="GO334" s="1"/>
      <c r="GP334" s="1"/>
      <c r="GQ334" s="1"/>
      <c r="GR334" s="1"/>
      <c r="GS334" s="1"/>
      <c r="GT334" s="1"/>
      <c r="GU334" s="1"/>
      <c r="GV334" s="1"/>
      <c r="GW334" s="1"/>
      <c r="GX334" s="1"/>
      <c r="GY334" s="1"/>
      <c r="GZ334" s="1"/>
      <c r="HA334" s="1"/>
      <c r="HB334" s="1"/>
      <c r="HC334" s="1"/>
      <c r="HD334" s="1"/>
      <c r="HE334" s="1"/>
      <c r="HF334" s="1"/>
      <c r="HG334" s="1"/>
      <c r="HH334" s="1"/>
      <c r="HI334" s="1"/>
      <c r="HJ334" s="1"/>
      <c r="HK334" s="1"/>
      <c r="HL334" s="1"/>
      <c r="HM334" s="1"/>
      <c r="HN334" s="1"/>
      <c r="HO334" s="1"/>
      <c r="HP334" s="1"/>
      <c r="HQ334" s="1"/>
      <c r="HR334" s="1"/>
      <c r="HS334" s="1"/>
      <c r="HT334" s="1"/>
      <c r="HU334" s="1"/>
      <c r="HV334" s="1"/>
      <c r="HW334" s="1"/>
      <c r="HX334" s="1"/>
      <c r="HY334" s="1"/>
      <c r="HZ334" s="1"/>
      <c r="IA334" s="1"/>
      <c r="IB334" s="1"/>
      <c r="IC334" s="1"/>
      <c r="ID334" s="1"/>
      <c r="IE334" s="1"/>
      <c r="IF334" s="1"/>
      <c r="IG334" s="1"/>
      <c r="IH334" s="1"/>
      <c r="II334" s="1"/>
      <c r="IJ334" s="1"/>
      <c r="IK334" s="1"/>
      <c r="IL334" s="1"/>
      <c r="IM334" s="1"/>
      <c r="IN334" s="1"/>
      <c r="IO334" s="1"/>
      <c r="IP334" s="1"/>
      <c r="IQ334" s="1"/>
      <c r="IR334" s="1"/>
      <c r="IS334" s="1"/>
      <c r="IT334" s="1"/>
    </row>
    <row r="335" spans="1:254" s="36" customFormat="1" x14ac:dyDescent="0.2">
      <c r="A335" s="1"/>
      <c r="B335" s="85"/>
      <c r="C335" s="1"/>
      <c r="D335" s="1"/>
      <c r="E335" s="73"/>
      <c r="F335" s="86"/>
      <c r="G335" s="1"/>
      <c r="H335" s="1"/>
      <c r="I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  <c r="EA335" s="1"/>
      <c r="EB335" s="1"/>
      <c r="EC335" s="1"/>
      <c r="ED335" s="1"/>
      <c r="EE335" s="1"/>
      <c r="EF335" s="1"/>
      <c r="EG335" s="1"/>
      <c r="EH335" s="1"/>
      <c r="EI335" s="1"/>
      <c r="EJ335" s="1"/>
      <c r="EK335" s="1"/>
      <c r="EL335" s="1"/>
      <c r="EM335" s="1"/>
      <c r="EN335" s="1"/>
      <c r="EO335" s="1"/>
      <c r="EP335" s="1"/>
      <c r="EQ335" s="1"/>
      <c r="ER335" s="1"/>
      <c r="ES335" s="1"/>
      <c r="ET335" s="1"/>
      <c r="EU335" s="1"/>
      <c r="EV335" s="1"/>
      <c r="EW335" s="1"/>
      <c r="EX335" s="1"/>
      <c r="EY335" s="1"/>
      <c r="EZ335" s="1"/>
      <c r="FA335" s="1"/>
      <c r="FB335" s="1"/>
      <c r="FC335" s="1"/>
      <c r="FD335" s="1"/>
      <c r="FE335" s="1"/>
      <c r="FF335" s="1"/>
      <c r="FG335" s="1"/>
      <c r="FH335" s="1"/>
      <c r="FI335" s="1"/>
      <c r="FJ335" s="1"/>
      <c r="FK335" s="1"/>
      <c r="FL335" s="1"/>
      <c r="FM335" s="1"/>
      <c r="FN335" s="1"/>
      <c r="FO335" s="1"/>
      <c r="FP335" s="1"/>
      <c r="FQ335" s="1"/>
      <c r="FR335" s="1"/>
      <c r="FS335" s="1"/>
      <c r="FT335" s="1"/>
      <c r="FU335" s="1"/>
      <c r="FV335" s="1"/>
      <c r="FW335" s="1"/>
      <c r="FX335" s="1"/>
      <c r="FY335" s="1"/>
      <c r="FZ335" s="1"/>
      <c r="GA335" s="1"/>
      <c r="GB335" s="1"/>
      <c r="GC335" s="1"/>
      <c r="GD335" s="1"/>
      <c r="GE335" s="1"/>
      <c r="GF335" s="1"/>
      <c r="GG335" s="1"/>
      <c r="GH335" s="1"/>
      <c r="GI335" s="1"/>
      <c r="GJ335" s="1"/>
      <c r="GK335" s="1"/>
      <c r="GL335" s="1"/>
      <c r="GM335" s="1"/>
      <c r="GN335" s="1"/>
      <c r="GO335" s="1"/>
      <c r="GP335" s="1"/>
      <c r="GQ335" s="1"/>
      <c r="GR335" s="1"/>
      <c r="GS335" s="1"/>
      <c r="GT335" s="1"/>
      <c r="GU335" s="1"/>
      <c r="GV335" s="1"/>
      <c r="GW335" s="1"/>
      <c r="GX335" s="1"/>
      <c r="GY335" s="1"/>
      <c r="GZ335" s="1"/>
      <c r="HA335" s="1"/>
      <c r="HB335" s="1"/>
      <c r="HC335" s="1"/>
      <c r="HD335" s="1"/>
      <c r="HE335" s="1"/>
      <c r="HF335" s="1"/>
      <c r="HG335" s="1"/>
      <c r="HH335" s="1"/>
      <c r="HI335" s="1"/>
      <c r="HJ335" s="1"/>
      <c r="HK335" s="1"/>
      <c r="HL335" s="1"/>
      <c r="HM335" s="1"/>
      <c r="HN335" s="1"/>
      <c r="HO335" s="1"/>
      <c r="HP335" s="1"/>
      <c r="HQ335" s="1"/>
      <c r="HR335" s="1"/>
      <c r="HS335" s="1"/>
      <c r="HT335" s="1"/>
      <c r="HU335" s="1"/>
      <c r="HV335" s="1"/>
      <c r="HW335" s="1"/>
      <c r="HX335" s="1"/>
      <c r="HY335" s="1"/>
      <c r="HZ335" s="1"/>
      <c r="IA335" s="1"/>
      <c r="IB335" s="1"/>
      <c r="IC335" s="1"/>
      <c r="ID335" s="1"/>
      <c r="IE335" s="1"/>
      <c r="IF335" s="1"/>
      <c r="IG335" s="1"/>
      <c r="IH335" s="1"/>
      <c r="II335" s="1"/>
      <c r="IJ335" s="1"/>
      <c r="IK335" s="1"/>
      <c r="IL335" s="1"/>
      <c r="IM335" s="1"/>
      <c r="IN335" s="1"/>
      <c r="IO335" s="1"/>
      <c r="IP335" s="1"/>
      <c r="IQ335" s="1"/>
      <c r="IR335" s="1"/>
      <c r="IS335" s="1"/>
      <c r="IT335" s="1"/>
    </row>
    <row r="336" spans="1:254" s="36" customFormat="1" x14ac:dyDescent="0.2">
      <c r="A336" s="1"/>
      <c r="B336" s="85"/>
      <c r="C336" s="1"/>
      <c r="D336" s="1"/>
      <c r="E336" s="73"/>
      <c r="F336" s="86"/>
      <c r="G336" s="1"/>
      <c r="H336" s="1"/>
      <c r="I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  <c r="EA336" s="1"/>
      <c r="EB336" s="1"/>
      <c r="EC336" s="1"/>
      <c r="ED336" s="1"/>
      <c r="EE336" s="1"/>
      <c r="EF336" s="1"/>
      <c r="EG336" s="1"/>
      <c r="EH336" s="1"/>
      <c r="EI336" s="1"/>
      <c r="EJ336" s="1"/>
      <c r="EK336" s="1"/>
      <c r="EL336" s="1"/>
      <c r="EM336" s="1"/>
      <c r="EN336" s="1"/>
      <c r="EO336" s="1"/>
      <c r="EP336" s="1"/>
      <c r="EQ336" s="1"/>
      <c r="ER336" s="1"/>
      <c r="ES336" s="1"/>
      <c r="ET336" s="1"/>
      <c r="EU336" s="1"/>
      <c r="EV336" s="1"/>
      <c r="EW336" s="1"/>
      <c r="EX336" s="1"/>
      <c r="EY336" s="1"/>
      <c r="EZ336" s="1"/>
      <c r="FA336" s="1"/>
      <c r="FB336" s="1"/>
      <c r="FC336" s="1"/>
      <c r="FD336" s="1"/>
      <c r="FE336" s="1"/>
      <c r="FF336" s="1"/>
      <c r="FG336" s="1"/>
      <c r="FH336" s="1"/>
      <c r="FI336" s="1"/>
      <c r="FJ336" s="1"/>
      <c r="FK336" s="1"/>
      <c r="FL336" s="1"/>
      <c r="FM336" s="1"/>
      <c r="FN336" s="1"/>
      <c r="FO336" s="1"/>
      <c r="FP336" s="1"/>
      <c r="FQ336" s="1"/>
      <c r="FR336" s="1"/>
      <c r="FS336" s="1"/>
      <c r="FT336" s="1"/>
      <c r="FU336" s="1"/>
      <c r="FV336" s="1"/>
      <c r="FW336" s="1"/>
      <c r="FX336" s="1"/>
      <c r="FY336" s="1"/>
      <c r="FZ336" s="1"/>
      <c r="GA336" s="1"/>
      <c r="GB336" s="1"/>
      <c r="GC336" s="1"/>
      <c r="GD336" s="1"/>
      <c r="GE336" s="1"/>
      <c r="GF336" s="1"/>
      <c r="GG336" s="1"/>
      <c r="GH336" s="1"/>
      <c r="GI336" s="1"/>
      <c r="GJ336" s="1"/>
      <c r="GK336" s="1"/>
      <c r="GL336" s="1"/>
      <c r="GM336" s="1"/>
      <c r="GN336" s="1"/>
      <c r="GO336" s="1"/>
      <c r="GP336" s="1"/>
      <c r="GQ336" s="1"/>
      <c r="GR336" s="1"/>
      <c r="GS336" s="1"/>
      <c r="GT336" s="1"/>
      <c r="GU336" s="1"/>
      <c r="GV336" s="1"/>
      <c r="GW336" s="1"/>
      <c r="GX336" s="1"/>
      <c r="GY336" s="1"/>
      <c r="GZ336" s="1"/>
      <c r="HA336" s="1"/>
      <c r="HB336" s="1"/>
      <c r="HC336" s="1"/>
      <c r="HD336" s="1"/>
      <c r="HE336" s="1"/>
      <c r="HF336" s="1"/>
      <c r="HG336" s="1"/>
      <c r="HH336" s="1"/>
      <c r="HI336" s="1"/>
      <c r="HJ336" s="1"/>
      <c r="HK336" s="1"/>
      <c r="HL336" s="1"/>
      <c r="HM336" s="1"/>
      <c r="HN336" s="1"/>
      <c r="HO336" s="1"/>
      <c r="HP336" s="1"/>
      <c r="HQ336" s="1"/>
      <c r="HR336" s="1"/>
      <c r="HS336" s="1"/>
      <c r="HT336" s="1"/>
      <c r="HU336" s="1"/>
      <c r="HV336" s="1"/>
      <c r="HW336" s="1"/>
      <c r="HX336" s="1"/>
      <c r="HY336" s="1"/>
      <c r="HZ336" s="1"/>
      <c r="IA336" s="1"/>
      <c r="IB336" s="1"/>
      <c r="IC336" s="1"/>
      <c r="ID336" s="1"/>
      <c r="IE336" s="1"/>
      <c r="IF336" s="1"/>
      <c r="IG336" s="1"/>
      <c r="IH336" s="1"/>
      <c r="II336" s="1"/>
      <c r="IJ336" s="1"/>
      <c r="IK336" s="1"/>
      <c r="IL336" s="1"/>
      <c r="IM336" s="1"/>
      <c r="IN336" s="1"/>
      <c r="IO336" s="1"/>
      <c r="IP336" s="1"/>
      <c r="IQ336" s="1"/>
      <c r="IR336" s="1"/>
      <c r="IS336" s="1"/>
      <c r="IT336" s="1"/>
    </row>
    <row r="337" spans="1:254" s="36" customFormat="1" x14ac:dyDescent="0.2">
      <c r="A337" s="1"/>
      <c r="B337" s="85"/>
      <c r="C337" s="1"/>
      <c r="D337" s="1"/>
      <c r="E337" s="73"/>
      <c r="F337" s="86"/>
      <c r="G337" s="1"/>
      <c r="H337" s="1"/>
      <c r="I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  <c r="EA337" s="1"/>
      <c r="EB337" s="1"/>
      <c r="EC337" s="1"/>
      <c r="ED337" s="1"/>
      <c r="EE337" s="1"/>
      <c r="EF337" s="1"/>
      <c r="EG337" s="1"/>
      <c r="EH337" s="1"/>
      <c r="EI337" s="1"/>
      <c r="EJ337" s="1"/>
      <c r="EK337" s="1"/>
      <c r="EL337" s="1"/>
      <c r="EM337" s="1"/>
      <c r="EN337" s="1"/>
      <c r="EO337" s="1"/>
      <c r="EP337" s="1"/>
      <c r="EQ337" s="1"/>
      <c r="ER337" s="1"/>
      <c r="ES337" s="1"/>
      <c r="ET337" s="1"/>
      <c r="EU337" s="1"/>
      <c r="EV337" s="1"/>
      <c r="EW337" s="1"/>
      <c r="EX337" s="1"/>
      <c r="EY337" s="1"/>
      <c r="EZ337" s="1"/>
      <c r="FA337" s="1"/>
      <c r="FB337" s="1"/>
      <c r="FC337" s="1"/>
      <c r="FD337" s="1"/>
      <c r="FE337" s="1"/>
      <c r="FF337" s="1"/>
      <c r="FG337" s="1"/>
      <c r="FH337" s="1"/>
      <c r="FI337" s="1"/>
      <c r="FJ337" s="1"/>
      <c r="FK337" s="1"/>
      <c r="FL337" s="1"/>
      <c r="FM337" s="1"/>
      <c r="FN337" s="1"/>
      <c r="FO337" s="1"/>
      <c r="FP337" s="1"/>
      <c r="FQ337" s="1"/>
      <c r="FR337" s="1"/>
      <c r="FS337" s="1"/>
      <c r="FT337" s="1"/>
      <c r="FU337" s="1"/>
      <c r="FV337" s="1"/>
      <c r="FW337" s="1"/>
      <c r="FX337" s="1"/>
      <c r="FY337" s="1"/>
      <c r="FZ337" s="1"/>
      <c r="GA337" s="1"/>
      <c r="GB337" s="1"/>
      <c r="GC337" s="1"/>
      <c r="GD337" s="1"/>
      <c r="GE337" s="1"/>
      <c r="GF337" s="1"/>
      <c r="GG337" s="1"/>
      <c r="GH337" s="1"/>
      <c r="GI337" s="1"/>
      <c r="GJ337" s="1"/>
      <c r="GK337" s="1"/>
      <c r="GL337" s="1"/>
      <c r="GM337" s="1"/>
      <c r="GN337" s="1"/>
      <c r="GO337" s="1"/>
      <c r="GP337" s="1"/>
      <c r="GQ337" s="1"/>
      <c r="GR337" s="1"/>
      <c r="GS337" s="1"/>
      <c r="GT337" s="1"/>
      <c r="GU337" s="1"/>
      <c r="GV337" s="1"/>
      <c r="GW337" s="1"/>
      <c r="GX337" s="1"/>
      <c r="GY337" s="1"/>
      <c r="GZ337" s="1"/>
      <c r="HA337" s="1"/>
      <c r="HB337" s="1"/>
      <c r="HC337" s="1"/>
      <c r="HD337" s="1"/>
      <c r="HE337" s="1"/>
      <c r="HF337" s="1"/>
      <c r="HG337" s="1"/>
      <c r="HH337" s="1"/>
      <c r="HI337" s="1"/>
      <c r="HJ337" s="1"/>
      <c r="HK337" s="1"/>
      <c r="HL337" s="1"/>
      <c r="HM337" s="1"/>
      <c r="HN337" s="1"/>
      <c r="HO337" s="1"/>
      <c r="HP337" s="1"/>
      <c r="HQ337" s="1"/>
      <c r="HR337" s="1"/>
      <c r="HS337" s="1"/>
      <c r="HT337" s="1"/>
      <c r="HU337" s="1"/>
      <c r="HV337" s="1"/>
      <c r="HW337" s="1"/>
      <c r="HX337" s="1"/>
      <c r="HY337" s="1"/>
      <c r="HZ337" s="1"/>
      <c r="IA337" s="1"/>
      <c r="IB337" s="1"/>
      <c r="IC337" s="1"/>
      <c r="ID337" s="1"/>
      <c r="IE337" s="1"/>
      <c r="IF337" s="1"/>
      <c r="IG337" s="1"/>
      <c r="IH337" s="1"/>
      <c r="II337" s="1"/>
      <c r="IJ337" s="1"/>
      <c r="IK337" s="1"/>
      <c r="IL337" s="1"/>
      <c r="IM337" s="1"/>
      <c r="IN337" s="1"/>
      <c r="IO337" s="1"/>
      <c r="IP337" s="1"/>
      <c r="IQ337" s="1"/>
      <c r="IR337" s="1"/>
      <c r="IS337" s="1"/>
      <c r="IT337" s="1"/>
    </row>
    <row r="338" spans="1:254" s="36" customFormat="1" x14ac:dyDescent="0.2">
      <c r="A338" s="1"/>
      <c r="B338" s="85"/>
      <c r="C338" s="1"/>
      <c r="D338" s="1"/>
      <c r="E338" s="73"/>
      <c r="F338" s="86"/>
      <c r="G338" s="1"/>
      <c r="H338" s="1"/>
      <c r="I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  <c r="EA338" s="1"/>
      <c r="EB338" s="1"/>
      <c r="EC338" s="1"/>
      <c r="ED338" s="1"/>
      <c r="EE338" s="1"/>
      <c r="EF338" s="1"/>
      <c r="EG338" s="1"/>
      <c r="EH338" s="1"/>
      <c r="EI338" s="1"/>
      <c r="EJ338" s="1"/>
      <c r="EK338" s="1"/>
      <c r="EL338" s="1"/>
      <c r="EM338" s="1"/>
      <c r="EN338" s="1"/>
      <c r="EO338" s="1"/>
      <c r="EP338" s="1"/>
      <c r="EQ338" s="1"/>
      <c r="ER338" s="1"/>
      <c r="ES338" s="1"/>
      <c r="ET338" s="1"/>
      <c r="EU338" s="1"/>
      <c r="EV338" s="1"/>
      <c r="EW338" s="1"/>
      <c r="EX338" s="1"/>
      <c r="EY338" s="1"/>
      <c r="EZ338" s="1"/>
      <c r="FA338" s="1"/>
      <c r="FB338" s="1"/>
      <c r="FC338" s="1"/>
      <c r="FD338" s="1"/>
      <c r="FE338" s="1"/>
      <c r="FF338" s="1"/>
      <c r="FG338" s="1"/>
      <c r="FH338" s="1"/>
      <c r="FI338" s="1"/>
      <c r="FJ338" s="1"/>
      <c r="FK338" s="1"/>
      <c r="FL338" s="1"/>
      <c r="FM338" s="1"/>
      <c r="FN338" s="1"/>
      <c r="FO338" s="1"/>
      <c r="FP338" s="1"/>
      <c r="FQ338" s="1"/>
      <c r="FR338" s="1"/>
      <c r="FS338" s="1"/>
      <c r="FT338" s="1"/>
      <c r="FU338" s="1"/>
      <c r="FV338" s="1"/>
      <c r="FW338" s="1"/>
      <c r="FX338" s="1"/>
      <c r="FY338" s="1"/>
      <c r="FZ338" s="1"/>
      <c r="GA338" s="1"/>
      <c r="GB338" s="1"/>
      <c r="GC338" s="1"/>
      <c r="GD338" s="1"/>
      <c r="GE338" s="1"/>
      <c r="GF338" s="1"/>
      <c r="GG338" s="1"/>
      <c r="GH338" s="1"/>
      <c r="GI338" s="1"/>
      <c r="GJ338" s="1"/>
      <c r="GK338" s="1"/>
      <c r="GL338" s="1"/>
      <c r="GM338" s="1"/>
      <c r="GN338" s="1"/>
      <c r="GO338" s="1"/>
      <c r="GP338" s="1"/>
      <c r="GQ338" s="1"/>
      <c r="GR338" s="1"/>
      <c r="GS338" s="1"/>
      <c r="GT338" s="1"/>
      <c r="GU338" s="1"/>
      <c r="GV338" s="1"/>
      <c r="GW338" s="1"/>
      <c r="GX338" s="1"/>
      <c r="GY338" s="1"/>
      <c r="GZ338" s="1"/>
      <c r="HA338" s="1"/>
      <c r="HB338" s="1"/>
      <c r="HC338" s="1"/>
      <c r="HD338" s="1"/>
      <c r="HE338" s="1"/>
      <c r="HF338" s="1"/>
      <c r="HG338" s="1"/>
      <c r="HH338" s="1"/>
      <c r="HI338" s="1"/>
      <c r="HJ338" s="1"/>
      <c r="HK338" s="1"/>
      <c r="HL338" s="1"/>
      <c r="HM338" s="1"/>
      <c r="HN338" s="1"/>
      <c r="HO338" s="1"/>
      <c r="HP338" s="1"/>
      <c r="HQ338" s="1"/>
      <c r="HR338" s="1"/>
      <c r="HS338" s="1"/>
      <c r="HT338" s="1"/>
      <c r="HU338" s="1"/>
      <c r="HV338" s="1"/>
      <c r="HW338" s="1"/>
      <c r="HX338" s="1"/>
      <c r="HY338" s="1"/>
      <c r="HZ338" s="1"/>
      <c r="IA338" s="1"/>
      <c r="IB338" s="1"/>
      <c r="IC338" s="1"/>
      <c r="ID338" s="1"/>
      <c r="IE338" s="1"/>
      <c r="IF338" s="1"/>
      <c r="IG338" s="1"/>
      <c r="IH338" s="1"/>
      <c r="II338" s="1"/>
      <c r="IJ338" s="1"/>
      <c r="IK338" s="1"/>
      <c r="IL338" s="1"/>
      <c r="IM338" s="1"/>
      <c r="IN338" s="1"/>
      <c r="IO338" s="1"/>
      <c r="IP338" s="1"/>
      <c r="IQ338" s="1"/>
      <c r="IR338" s="1"/>
      <c r="IS338" s="1"/>
      <c r="IT338" s="1"/>
    </row>
    <row r="339" spans="1:254" s="36" customFormat="1" x14ac:dyDescent="0.2">
      <c r="A339" s="1"/>
      <c r="B339" s="85"/>
      <c r="C339" s="1"/>
      <c r="D339" s="1"/>
      <c r="E339" s="73"/>
      <c r="F339" s="86"/>
      <c r="G339" s="1"/>
      <c r="H339" s="1"/>
      <c r="I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  <c r="EA339" s="1"/>
      <c r="EB339" s="1"/>
      <c r="EC339" s="1"/>
      <c r="ED339" s="1"/>
      <c r="EE339" s="1"/>
      <c r="EF339" s="1"/>
      <c r="EG339" s="1"/>
      <c r="EH339" s="1"/>
      <c r="EI339" s="1"/>
      <c r="EJ339" s="1"/>
      <c r="EK339" s="1"/>
      <c r="EL339" s="1"/>
      <c r="EM339" s="1"/>
      <c r="EN339" s="1"/>
      <c r="EO339" s="1"/>
      <c r="EP339" s="1"/>
      <c r="EQ339" s="1"/>
      <c r="ER339" s="1"/>
      <c r="ES339" s="1"/>
      <c r="ET339" s="1"/>
      <c r="EU339" s="1"/>
      <c r="EV339" s="1"/>
      <c r="EW339" s="1"/>
      <c r="EX339" s="1"/>
      <c r="EY339" s="1"/>
      <c r="EZ339" s="1"/>
      <c r="FA339" s="1"/>
      <c r="FB339" s="1"/>
      <c r="FC339" s="1"/>
      <c r="FD339" s="1"/>
      <c r="FE339" s="1"/>
      <c r="FF339" s="1"/>
      <c r="FG339" s="1"/>
      <c r="FH339" s="1"/>
      <c r="FI339" s="1"/>
      <c r="FJ339" s="1"/>
      <c r="FK339" s="1"/>
      <c r="FL339" s="1"/>
      <c r="FM339" s="1"/>
      <c r="FN339" s="1"/>
      <c r="FO339" s="1"/>
      <c r="FP339" s="1"/>
      <c r="FQ339" s="1"/>
      <c r="FR339" s="1"/>
      <c r="FS339" s="1"/>
      <c r="FT339" s="1"/>
      <c r="FU339" s="1"/>
      <c r="FV339" s="1"/>
      <c r="FW339" s="1"/>
      <c r="FX339" s="1"/>
      <c r="FY339" s="1"/>
      <c r="FZ339" s="1"/>
      <c r="GA339" s="1"/>
      <c r="GB339" s="1"/>
      <c r="GC339" s="1"/>
      <c r="GD339" s="1"/>
      <c r="GE339" s="1"/>
      <c r="GF339" s="1"/>
      <c r="GG339" s="1"/>
      <c r="GH339" s="1"/>
      <c r="GI339" s="1"/>
      <c r="GJ339" s="1"/>
      <c r="GK339" s="1"/>
      <c r="GL339" s="1"/>
      <c r="GM339" s="1"/>
      <c r="GN339" s="1"/>
      <c r="GO339" s="1"/>
      <c r="GP339" s="1"/>
      <c r="GQ339" s="1"/>
      <c r="GR339" s="1"/>
      <c r="GS339" s="1"/>
      <c r="GT339" s="1"/>
      <c r="GU339" s="1"/>
      <c r="GV339" s="1"/>
      <c r="GW339" s="1"/>
      <c r="GX339" s="1"/>
      <c r="GY339" s="1"/>
      <c r="GZ339" s="1"/>
      <c r="HA339" s="1"/>
      <c r="HB339" s="1"/>
      <c r="HC339" s="1"/>
      <c r="HD339" s="1"/>
      <c r="HE339" s="1"/>
      <c r="HF339" s="1"/>
      <c r="HG339" s="1"/>
      <c r="HH339" s="1"/>
      <c r="HI339" s="1"/>
      <c r="HJ339" s="1"/>
      <c r="HK339" s="1"/>
      <c r="HL339" s="1"/>
      <c r="HM339" s="1"/>
      <c r="HN339" s="1"/>
      <c r="HO339" s="1"/>
      <c r="HP339" s="1"/>
      <c r="HQ339" s="1"/>
      <c r="HR339" s="1"/>
      <c r="HS339" s="1"/>
      <c r="HT339" s="1"/>
      <c r="HU339" s="1"/>
      <c r="HV339" s="1"/>
      <c r="HW339" s="1"/>
      <c r="HX339" s="1"/>
      <c r="HY339" s="1"/>
      <c r="HZ339" s="1"/>
      <c r="IA339" s="1"/>
      <c r="IB339" s="1"/>
      <c r="IC339" s="1"/>
      <c r="ID339" s="1"/>
      <c r="IE339" s="1"/>
      <c r="IF339" s="1"/>
      <c r="IG339" s="1"/>
      <c r="IH339" s="1"/>
      <c r="II339" s="1"/>
      <c r="IJ339" s="1"/>
      <c r="IK339" s="1"/>
      <c r="IL339" s="1"/>
      <c r="IM339" s="1"/>
      <c r="IN339" s="1"/>
      <c r="IO339" s="1"/>
      <c r="IP339" s="1"/>
      <c r="IQ339" s="1"/>
      <c r="IR339" s="1"/>
      <c r="IS339" s="1"/>
      <c r="IT339" s="1"/>
    </row>
    <row r="340" spans="1:254" s="36" customFormat="1" x14ac:dyDescent="0.2">
      <c r="A340" s="1"/>
      <c r="B340" s="85"/>
      <c r="C340" s="1"/>
      <c r="D340" s="1"/>
      <c r="E340" s="73"/>
      <c r="F340" s="86"/>
      <c r="G340" s="1"/>
      <c r="H340" s="1"/>
      <c r="I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  <c r="EA340" s="1"/>
      <c r="EB340" s="1"/>
      <c r="EC340" s="1"/>
      <c r="ED340" s="1"/>
      <c r="EE340" s="1"/>
      <c r="EF340" s="1"/>
      <c r="EG340" s="1"/>
      <c r="EH340" s="1"/>
      <c r="EI340" s="1"/>
      <c r="EJ340" s="1"/>
      <c r="EK340" s="1"/>
      <c r="EL340" s="1"/>
      <c r="EM340" s="1"/>
      <c r="EN340" s="1"/>
      <c r="EO340" s="1"/>
      <c r="EP340" s="1"/>
      <c r="EQ340" s="1"/>
      <c r="ER340" s="1"/>
      <c r="ES340" s="1"/>
      <c r="ET340" s="1"/>
      <c r="EU340" s="1"/>
      <c r="EV340" s="1"/>
      <c r="EW340" s="1"/>
      <c r="EX340" s="1"/>
      <c r="EY340" s="1"/>
      <c r="EZ340" s="1"/>
      <c r="FA340" s="1"/>
      <c r="FB340" s="1"/>
      <c r="FC340" s="1"/>
      <c r="FD340" s="1"/>
      <c r="FE340" s="1"/>
      <c r="FF340" s="1"/>
      <c r="FG340" s="1"/>
      <c r="FH340" s="1"/>
      <c r="FI340" s="1"/>
      <c r="FJ340" s="1"/>
      <c r="FK340" s="1"/>
      <c r="FL340" s="1"/>
      <c r="FM340" s="1"/>
      <c r="FN340" s="1"/>
      <c r="FO340" s="1"/>
      <c r="FP340" s="1"/>
      <c r="FQ340" s="1"/>
      <c r="FR340" s="1"/>
      <c r="FS340" s="1"/>
      <c r="FT340" s="1"/>
      <c r="FU340" s="1"/>
      <c r="FV340" s="1"/>
      <c r="FW340" s="1"/>
      <c r="FX340" s="1"/>
      <c r="FY340" s="1"/>
      <c r="FZ340" s="1"/>
      <c r="GA340" s="1"/>
      <c r="GB340" s="1"/>
      <c r="GC340" s="1"/>
      <c r="GD340" s="1"/>
      <c r="GE340" s="1"/>
      <c r="GF340" s="1"/>
      <c r="GG340" s="1"/>
      <c r="GH340" s="1"/>
      <c r="GI340" s="1"/>
      <c r="GJ340" s="1"/>
      <c r="GK340" s="1"/>
      <c r="GL340" s="1"/>
      <c r="GM340" s="1"/>
      <c r="GN340" s="1"/>
      <c r="GO340" s="1"/>
      <c r="GP340" s="1"/>
      <c r="GQ340" s="1"/>
      <c r="GR340" s="1"/>
      <c r="GS340" s="1"/>
      <c r="GT340" s="1"/>
      <c r="GU340" s="1"/>
      <c r="GV340" s="1"/>
      <c r="GW340" s="1"/>
      <c r="GX340" s="1"/>
      <c r="GY340" s="1"/>
      <c r="GZ340" s="1"/>
      <c r="HA340" s="1"/>
      <c r="HB340" s="1"/>
      <c r="HC340" s="1"/>
      <c r="HD340" s="1"/>
      <c r="HE340" s="1"/>
      <c r="HF340" s="1"/>
      <c r="HG340" s="1"/>
      <c r="HH340" s="1"/>
      <c r="HI340" s="1"/>
      <c r="HJ340" s="1"/>
      <c r="HK340" s="1"/>
      <c r="HL340" s="1"/>
      <c r="HM340" s="1"/>
      <c r="HN340" s="1"/>
      <c r="HO340" s="1"/>
      <c r="HP340" s="1"/>
      <c r="HQ340" s="1"/>
      <c r="HR340" s="1"/>
      <c r="HS340" s="1"/>
      <c r="HT340" s="1"/>
      <c r="HU340" s="1"/>
      <c r="HV340" s="1"/>
      <c r="HW340" s="1"/>
      <c r="HX340" s="1"/>
      <c r="HY340" s="1"/>
      <c r="HZ340" s="1"/>
      <c r="IA340" s="1"/>
      <c r="IB340" s="1"/>
      <c r="IC340" s="1"/>
      <c r="ID340" s="1"/>
      <c r="IE340" s="1"/>
      <c r="IF340" s="1"/>
      <c r="IG340" s="1"/>
      <c r="IH340" s="1"/>
      <c r="II340" s="1"/>
      <c r="IJ340" s="1"/>
      <c r="IK340" s="1"/>
      <c r="IL340" s="1"/>
      <c r="IM340" s="1"/>
      <c r="IN340" s="1"/>
      <c r="IO340" s="1"/>
      <c r="IP340" s="1"/>
      <c r="IQ340" s="1"/>
      <c r="IR340" s="1"/>
      <c r="IS340" s="1"/>
      <c r="IT340" s="1"/>
    </row>
    <row r="341" spans="1:254" s="36" customFormat="1" x14ac:dyDescent="0.2">
      <c r="A341" s="1"/>
      <c r="B341" s="85"/>
      <c r="C341" s="1"/>
      <c r="D341" s="1"/>
      <c r="E341" s="73"/>
      <c r="F341" s="86"/>
      <c r="G341" s="1"/>
      <c r="H341" s="1"/>
      <c r="I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  <c r="EA341" s="1"/>
      <c r="EB341" s="1"/>
      <c r="EC341" s="1"/>
      <c r="ED341" s="1"/>
      <c r="EE341" s="1"/>
      <c r="EF341" s="1"/>
      <c r="EG341" s="1"/>
      <c r="EH341" s="1"/>
      <c r="EI341" s="1"/>
      <c r="EJ341" s="1"/>
      <c r="EK341" s="1"/>
      <c r="EL341" s="1"/>
      <c r="EM341" s="1"/>
      <c r="EN341" s="1"/>
      <c r="EO341" s="1"/>
      <c r="EP341" s="1"/>
      <c r="EQ341" s="1"/>
      <c r="ER341" s="1"/>
      <c r="ES341" s="1"/>
      <c r="ET341" s="1"/>
      <c r="EU341" s="1"/>
      <c r="EV341" s="1"/>
      <c r="EW341" s="1"/>
      <c r="EX341" s="1"/>
      <c r="EY341" s="1"/>
      <c r="EZ341" s="1"/>
      <c r="FA341" s="1"/>
      <c r="FB341" s="1"/>
      <c r="FC341" s="1"/>
      <c r="FD341" s="1"/>
      <c r="FE341" s="1"/>
      <c r="FF341" s="1"/>
      <c r="FG341" s="1"/>
      <c r="FH341" s="1"/>
      <c r="FI341" s="1"/>
      <c r="FJ341" s="1"/>
      <c r="FK341" s="1"/>
      <c r="FL341" s="1"/>
      <c r="FM341" s="1"/>
      <c r="FN341" s="1"/>
      <c r="FO341" s="1"/>
      <c r="FP341" s="1"/>
      <c r="FQ341" s="1"/>
      <c r="FR341" s="1"/>
      <c r="FS341" s="1"/>
      <c r="FT341" s="1"/>
      <c r="FU341" s="1"/>
      <c r="FV341" s="1"/>
      <c r="FW341" s="1"/>
      <c r="FX341" s="1"/>
      <c r="FY341" s="1"/>
      <c r="FZ341" s="1"/>
      <c r="GA341" s="1"/>
      <c r="GB341" s="1"/>
      <c r="GC341" s="1"/>
      <c r="GD341" s="1"/>
      <c r="GE341" s="1"/>
      <c r="GF341" s="1"/>
      <c r="GG341" s="1"/>
      <c r="GH341" s="1"/>
      <c r="GI341" s="1"/>
      <c r="GJ341" s="1"/>
      <c r="GK341" s="1"/>
      <c r="GL341" s="1"/>
      <c r="GM341" s="1"/>
      <c r="GN341" s="1"/>
      <c r="GO341" s="1"/>
      <c r="GP341" s="1"/>
      <c r="GQ341" s="1"/>
      <c r="GR341" s="1"/>
      <c r="GS341" s="1"/>
      <c r="GT341" s="1"/>
      <c r="GU341" s="1"/>
      <c r="GV341" s="1"/>
      <c r="GW341" s="1"/>
      <c r="GX341" s="1"/>
      <c r="GY341" s="1"/>
      <c r="GZ341" s="1"/>
      <c r="HA341" s="1"/>
      <c r="HB341" s="1"/>
      <c r="HC341" s="1"/>
      <c r="HD341" s="1"/>
      <c r="HE341" s="1"/>
      <c r="HF341" s="1"/>
      <c r="HG341" s="1"/>
      <c r="HH341" s="1"/>
      <c r="HI341" s="1"/>
      <c r="HJ341" s="1"/>
      <c r="HK341" s="1"/>
      <c r="HL341" s="1"/>
      <c r="HM341" s="1"/>
      <c r="HN341" s="1"/>
      <c r="HO341" s="1"/>
      <c r="HP341" s="1"/>
      <c r="HQ341" s="1"/>
      <c r="HR341" s="1"/>
      <c r="HS341" s="1"/>
      <c r="HT341" s="1"/>
      <c r="HU341" s="1"/>
      <c r="HV341" s="1"/>
      <c r="HW341" s="1"/>
      <c r="HX341" s="1"/>
      <c r="HY341" s="1"/>
      <c r="HZ341" s="1"/>
      <c r="IA341" s="1"/>
      <c r="IB341" s="1"/>
      <c r="IC341" s="1"/>
      <c r="ID341" s="1"/>
      <c r="IE341" s="1"/>
      <c r="IF341" s="1"/>
      <c r="IG341" s="1"/>
      <c r="IH341" s="1"/>
      <c r="II341" s="1"/>
      <c r="IJ341" s="1"/>
      <c r="IK341" s="1"/>
      <c r="IL341" s="1"/>
      <c r="IM341" s="1"/>
      <c r="IN341" s="1"/>
      <c r="IO341" s="1"/>
      <c r="IP341" s="1"/>
      <c r="IQ341" s="1"/>
      <c r="IR341" s="1"/>
      <c r="IS341" s="1"/>
      <c r="IT341" s="1"/>
    </row>
    <row r="342" spans="1:254" s="36" customFormat="1" x14ac:dyDescent="0.2">
      <c r="A342" s="1"/>
      <c r="B342" s="85"/>
      <c r="C342" s="1"/>
      <c r="D342" s="1"/>
      <c r="E342" s="73"/>
      <c r="F342" s="86"/>
      <c r="G342" s="1"/>
      <c r="H342" s="1"/>
      <c r="I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  <c r="EA342" s="1"/>
      <c r="EB342" s="1"/>
      <c r="EC342" s="1"/>
      <c r="ED342" s="1"/>
      <c r="EE342" s="1"/>
      <c r="EF342" s="1"/>
      <c r="EG342" s="1"/>
      <c r="EH342" s="1"/>
      <c r="EI342" s="1"/>
      <c r="EJ342" s="1"/>
      <c r="EK342" s="1"/>
      <c r="EL342" s="1"/>
      <c r="EM342" s="1"/>
      <c r="EN342" s="1"/>
      <c r="EO342" s="1"/>
      <c r="EP342" s="1"/>
      <c r="EQ342" s="1"/>
      <c r="ER342" s="1"/>
      <c r="ES342" s="1"/>
      <c r="ET342" s="1"/>
      <c r="EU342" s="1"/>
      <c r="EV342" s="1"/>
      <c r="EW342" s="1"/>
      <c r="EX342" s="1"/>
      <c r="EY342" s="1"/>
      <c r="EZ342" s="1"/>
      <c r="FA342" s="1"/>
      <c r="FB342" s="1"/>
      <c r="FC342" s="1"/>
      <c r="FD342" s="1"/>
      <c r="FE342" s="1"/>
      <c r="FF342" s="1"/>
      <c r="FG342" s="1"/>
      <c r="FH342" s="1"/>
      <c r="FI342" s="1"/>
      <c r="FJ342" s="1"/>
      <c r="FK342" s="1"/>
      <c r="FL342" s="1"/>
      <c r="FM342" s="1"/>
      <c r="FN342" s="1"/>
      <c r="FO342" s="1"/>
      <c r="FP342" s="1"/>
      <c r="FQ342" s="1"/>
      <c r="FR342" s="1"/>
      <c r="FS342" s="1"/>
      <c r="FT342" s="1"/>
      <c r="FU342" s="1"/>
      <c r="FV342" s="1"/>
      <c r="FW342" s="1"/>
      <c r="FX342" s="1"/>
      <c r="FY342" s="1"/>
      <c r="FZ342" s="1"/>
      <c r="GA342" s="1"/>
      <c r="GB342" s="1"/>
      <c r="GC342" s="1"/>
      <c r="GD342" s="1"/>
      <c r="GE342" s="1"/>
      <c r="GF342" s="1"/>
      <c r="GG342" s="1"/>
      <c r="GH342" s="1"/>
      <c r="GI342" s="1"/>
      <c r="GJ342" s="1"/>
      <c r="GK342" s="1"/>
      <c r="GL342" s="1"/>
      <c r="GM342" s="1"/>
      <c r="GN342" s="1"/>
      <c r="GO342" s="1"/>
      <c r="GP342" s="1"/>
      <c r="GQ342" s="1"/>
      <c r="GR342" s="1"/>
      <c r="GS342" s="1"/>
      <c r="GT342" s="1"/>
      <c r="GU342" s="1"/>
      <c r="GV342" s="1"/>
      <c r="GW342" s="1"/>
      <c r="GX342" s="1"/>
      <c r="GY342" s="1"/>
      <c r="GZ342" s="1"/>
      <c r="HA342" s="1"/>
      <c r="HB342" s="1"/>
      <c r="HC342" s="1"/>
      <c r="HD342" s="1"/>
      <c r="HE342" s="1"/>
      <c r="HF342" s="1"/>
      <c r="HG342" s="1"/>
      <c r="HH342" s="1"/>
      <c r="HI342" s="1"/>
      <c r="HJ342" s="1"/>
      <c r="HK342" s="1"/>
      <c r="HL342" s="1"/>
      <c r="HM342" s="1"/>
      <c r="HN342" s="1"/>
      <c r="HO342" s="1"/>
      <c r="HP342" s="1"/>
      <c r="HQ342" s="1"/>
      <c r="HR342" s="1"/>
      <c r="HS342" s="1"/>
      <c r="HT342" s="1"/>
      <c r="HU342" s="1"/>
      <c r="HV342" s="1"/>
      <c r="HW342" s="1"/>
      <c r="HX342" s="1"/>
      <c r="HY342" s="1"/>
      <c r="HZ342" s="1"/>
      <c r="IA342" s="1"/>
      <c r="IB342" s="1"/>
      <c r="IC342" s="1"/>
      <c r="ID342" s="1"/>
      <c r="IE342" s="1"/>
      <c r="IF342" s="1"/>
      <c r="IG342" s="1"/>
      <c r="IH342" s="1"/>
      <c r="II342" s="1"/>
      <c r="IJ342" s="1"/>
      <c r="IK342" s="1"/>
      <c r="IL342" s="1"/>
      <c r="IM342" s="1"/>
      <c r="IN342" s="1"/>
      <c r="IO342" s="1"/>
      <c r="IP342" s="1"/>
      <c r="IQ342" s="1"/>
      <c r="IR342" s="1"/>
      <c r="IS342" s="1"/>
      <c r="IT342" s="1"/>
    </row>
    <row r="343" spans="1:254" s="36" customFormat="1" x14ac:dyDescent="0.2">
      <c r="A343" s="1"/>
      <c r="B343" s="85"/>
      <c r="C343" s="1"/>
      <c r="D343" s="1"/>
      <c r="E343" s="73"/>
      <c r="F343" s="86"/>
      <c r="G343" s="1"/>
      <c r="H343" s="1"/>
      <c r="I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  <c r="EA343" s="1"/>
      <c r="EB343" s="1"/>
      <c r="EC343" s="1"/>
      <c r="ED343" s="1"/>
      <c r="EE343" s="1"/>
      <c r="EF343" s="1"/>
      <c r="EG343" s="1"/>
      <c r="EH343" s="1"/>
      <c r="EI343" s="1"/>
      <c r="EJ343" s="1"/>
      <c r="EK343" s="1"/>
      <c r="EL343" s="1"/>
      <c r="EM343" s="1"/>
      <c r="EN343" s="1"/>
      <c r="EO343" s="1"/>
      <c r="EP343" s="1"/>
      <c r="EQ343" s="1"/>
      <c r="ER343" s="1"/>
      <c r="ES343" s="1"/>
      <c r="ET343" s="1"/>
      <c r="EU343" s="1"/>
      <c r="EV343" s="1"/>
      <c r="EW343" s="1"/>
      <c r="EX343" s="1"/>
      <c r="EY343" s="1"/>
      <c r="EZ343" s="1"/>
      <c r="FA343" s="1"/>
      <c r="FB343" s="1"/>
      <c r="FC343" s="1"/>
      <c r="FD343" s="1"/>
      <c r="FE343" s="1"/>
      <c r="FF343" s="1"/>
      <c r="FG343" s="1"/>
      <c r="FH343" s="1"/>
      <c r="FI343" s="1"/>
      <c r="FJ343" s="1"/>
      <c r="FK343" s="1"/>
      <c r="FL343" s="1"/>
      <c r="FM343" s="1"/>
      <c r="FN343" s="1"/>
      <c r="FO343" s="1"/>
      <c r="FP343" s="1"/>
      <c r="FQ343" s="1"/>
      <c r="FR343" s="1"/>
      <c r="FS343" s="1"/>
      <c r="FT343" s="1"/>
      <c r="FU343" s="1"/>
      <c r="FV343" s="1"/>
      <c r="FW343" s="1"/>
      <c r="FX343" s="1"/>
      <c r="FY343" s="1"/>
      <c r="FZ343" s="1"/>
      <c r="GA343" s="1"/>
      <c r="GB343" s="1"/>
      <c r="GC343" s="1"/>
      <c r="GD343" s="1"/>
      <c r="GE343" s="1"/>
      <c r="GF343" s="1"/>
      <c r="GG343" s="1"/>
      <c r="GH343" s="1"/>
      <c r="GI343" s="1"/>
      <c r="GJ343" s="1"/>
      <c r="GK343" s="1"/>
      <c r="GL343" s="1"/>
      <c r="GM343" s="1"/>
      <c r="GN343" s="1"/>
      <c r="GO343" s="1"/>
      <c r="GP343" s="1"/>
      <c r="GQ343" s="1"/>
      <c r="GR343" s="1"/>
      <c r="GS343" s="1"/>
      <c r="GT343" s="1"/>
      <c r="GU343" s="1"/>
      <c r="GV343" s="1"/>
      <c r="GW343" s="1"/>
      <c r="GX343" s="1"/>
      <c r="GY343" s="1"/>
      <c r="GZ343" s="1"/>
      <c r="HA343" s="1"/>
      <c r="HB343" s="1"/>
      <c r="HC343" s="1"/>
      <c r="HD343" s="1"/>
      <c r="HE343" s="1"/>
      <c r="HF343" s="1"/>
      <c r="HG343" s="1"/>
      <c r="HH343" s="1"/>
      <c r="HI343" s="1"/>
      <c r="HJ343" s="1"/>
      <c r="HK343" s="1"/>
      <c r="HL343" s="1"/>
      <c r="HM343" s="1"/>
      <c r="HN343" s="1"/>
      <c r="HO343" s="1"/>
      <c r="HP343" s="1"/>
      <c r="HQ343" s="1"/>
      <c r="HR343" s="1"/>
      <c r="HS343" s="1"/>
      <c r="HT343" s="1"/>
      <c r="HU343" s="1"/>
      <c r="HV343" s="1"/>
      <c r="HW343" s="1"/>
      <c r="HX343" s="1"/>
      <c r="HY343" s="1"/>
      <c r="HZ343" s="1"/>
      <c r="IA343" s="1"/>
      <c r="IB343" s="1"/>
      <c r="IC343" s="1"/>
      <c r="ID343" s="1"/>
      <c r="IE343" s="1"/>
      <c r="IF343" s="1"/>
      <c r="IG343" s="1"/>
      <c r="IH343" s="1"/>
      <c r="II343" s="1"/>
      <c r="IJ343" s="1"/>
      <c r="IK343" s="1"/>
      <c r="IL343" s="1"/>
      <c r="IM343" s="1"/>
      <c r="IN343" s="1"/>
      <c r="IO343" s="1"/>
      <c r="IP343" s="1"/>
      <c r="IQ343" s="1"/>
      <c r="IR343" s="1"/>
      <c r="IS343" s="1"/>
      <c r="IT343" s="1"/>
    </row>
    <row r="344" spans="1:254" s="36" customFormat="1" x14ac:dyDescent="0.2">
      <c r="A344" s="1"/>
      <c r="B344" s="85"/>
      <c r="C344" s="1"/>
      <c r="D344" s="1"/>
      <c r="E344" s="73"/>
      <c r="F344" s="86"/>
      <c r="G344" s="1"/>
      <c r="H344" s="1"/>
      <c r="I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  <c r="EA344" s="1"/>
      <c r="EB344" s="1"/>
      <c r="EC344" s="1"/>
      <c r="ED344" s="1"/>
      <c r="EE344" s="1"/>
      <c r="EF344" s="1"/>
      <c r="EG344" s="1"/>
      <c r="EH344" s="1"/>
      <c r="EI344" s="1"/>
      <c r="EJ344" s="1"/>
      <c r="EK344" s="1"/>
      <c r="EL344" s="1"/>
      <c r="EM344" s="1"/>
      <c r="EN344" s="1"/>
      <c r="EO344" s="1"/>
      <c r="EP344" s="1"/>
      <c r="EQ344" s="1"/>
      <c r="ER344" s="1"/>
      <c r="ES344" s="1"/>
      <c r="ET344" s="1"/>
      <c r="EU344" s="1"/>
      <c r="EV344" s="1"/>
      <c r="EW344" s="1"/>
      <c r="EX344" s="1"/>
      <c r="EY344" s="1"/>
      <c r="EZ344" s="1"/>
      <c r="FA344" s="1"/>
      <c r="FB344" s="1"/>
      <c r="FC344" s="1"/>
      <c r="FD344" s="1"/>
      <c r="FE344" s="1"/>
      <c r="FF344" s="1"/>
      <c r="FG344" s="1"/>
      <c r="FH344" s="1"/>
      <c r="FI344" s="1"/>
      <c r="FJ344" s="1"/>
      <c r="FK344" s="1"/>
      <c r="FL344" s="1"/>
      <c r="FM344" s="1"/>
      <c r="FN344" s="1"/>
      <c r="FO344" s="1"/>
      <c r="FP344" s="1"/>
      <c r="FQ344" s="1"/>
      <c r="FR344" s="1"/>
      <c r="FS344" s="1"/>
      <c r="FT344" s="1"/>
      <c r="FU344" s="1"/>
      <c r="FV344" s="1"/>
      <c r="FW344" s="1"/>
      <c r="FX344" s="1"/>
      <c r="FY344" s="1"/>
      <c r="FZ344" s="1"/>
      <c r="GA344" s="1"/>
      <c r="GB344" s="1"/>
      <c r="GC344" s="1"/>
      <c r="GD344" s="1"/>
      <c r="GE344" s="1"/>
      <c r="GF344" s="1"/>
      <c r="GG344" s="1"/>
      <c r="GH344" s="1"/>
      <c r="GI344" s="1"/>
      <c r="GJ344" s="1"/>
      <c r="GK344" s="1"/>
      <c r="GL344" s="1"/>
      <c r="GM344" s="1"/>
      <c r="GN344" s="1"/>
      <c r="GO344" s="1"/>
      <c r="GP344" s="1"/>
      <c r="GQ344" s="1"/>
      <c r="GR344" s="1"/>
      <c r="GS344" s="1"/>
      <c r="GT344" s="1"/>
      <c r="GU344" s="1"/>
      <c r="GV344" s="1"/>
      <c r="GW344" s="1"/>
      <c r="GX344" s="1"/>
      <c r="GY344" s="1"/>
      <c r="GZ344" s="1"/>
      <c r="HA344" s="1"/>
      <c r="HB344" s="1"/>
      <c r="HC344" s="1"/>
      <c r="HD344" s="1"/>
      <c r="HE344" s="1"/>
      <c r="HF344" s="1"/>
      <c r="HG344" s="1"/>
      <c r="HH344" s="1"/>
      <c r="HI344" s="1"/>
      <c r="HJ344" s="1"/>
      <c r="HK344" s="1"/>
      <c r="HL344" s="1"/>
      <c r="HM344" s="1"/>
      <c r="HN344" s="1"/>
      <c r="HO344" s="1"/>
      <c r="HP344" s="1"/>
      <c r="HQ344" s="1"/>
      <c r="HR344" s="1"/>
      <c r="HS344" s="1"/>
      <c r="HT344" s="1"/>
      <c r="HU344" s="1"/>
      <c r="HV344" s="1"/>
      <c r="HW344" s="1"/>
      <c r="HX344" s="1"/>
      <c r="HY344" s="1"/>
      <c r="HZ344" s="1"/>
      <c r="IA344" s="1"/>
      <c r="IB344" s="1"/>
      <c r="IC344" s="1"/>
      <c r="ID344" s="1"/>
      <c r="IE344" s="1"/>
      <c r="IF344" s="1"/>
      <c r="IG344" s="1"/>
      <c r="IH344" s="1"/>
      <c r="II344" s="1"/>
      <c r="IJ344" s="1"/>
      <c r="IK344" s="1"/>
      <c r="IL344" s="1"/>
      <c r="IM344" s="1"/>
      <c r="IN344" s="1"/>
      <c r="IO344" s="1"/>
      <c r="IP344" s="1"/>
      <c r="IQ344" s="1"/>
      <c r="IR344" s="1"/>
      <c r="IS344" s="1"/>
      <c r="IT344" s="1"/>
    </row>
    <row r="345" spans="1:254" s="36" customFormat="1" x14ac:dyDescent="0.2">
      <c r="A345" s="1"/>
      <c r="B345" s="85"/>
      <c r="C345" s="1"/>
      <c r="D345" s="1"/>
      <c r="E345" s="73"/>
      <c r="F345" s="86"/>
      <c r="G345" s="1"/>
      <c r="H345" s="1"/>
      <c r="I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  <c r="EA345" s="1"/>
      <c r="EB345" s="1"/>
      <c r="EC345" s="1"/>
      <c r="ED345" s="1"/>
      <c r="EE345" s="1"/>
      <c r="EF345" s="1"/>
      <c r="EG345" s="1"/>
      <c r="EH345" s="1"/>
      <c r="EI345" s="1"/>
      <c r="EJ345" s="1"/>
      <c r="EK345" s="1"/>
      <c r="EL345" s="1"/>
      <c r="EM345" s="1"/>
      <c r="EN345" s="1"/>
      <c r="EO345" s="1"/>
      <c r="EP345" s="1"/>
      <c r="EQ345" s="1"/>
      <c r="ER345" s="1"/>
      <c r="ES345" s="1"/>
      <c r="ET345" s="1"/>
      <c r="EU345" s="1"/>
      <c r="EV345" s="1"/>
      <c r="EW345" s="1"/>
      <c r="EX345" s="1"/>
      <c r="EY345" s="1"/>
      <c r="EZ345" s="1"/>
      <c r="FA345" s="1"/>
      <c r="FB345" s="1"/>
      <c r="FC345" s="1"/>
      <c r="FD345" s="1"/>
      <c r="FE345" s="1"/>
      <c r="FF345" s="1"/>
      <c r="FG345" s="1"/>
      <c r="FH345" s="1"/>
      <c r="FI345" s="1"/>
      <c r="FJ345" s="1"/>
      <c r="FK345" s="1"/>
      <c r="FL345" s="1"/>
      <c r="FM345" s="1"/>
      <c r="FN345" s="1"/>
      <c r="FO345" s="1"/>
      <c r="FP345" s="1"/>
      <c r="FQ345" s="1"/>
      <c r="FR345" s="1"/>
      <c r="FS345" s="1"/>
      <c r="FT345" s="1"/>
      <c r="FU345" s="1"/>
      <c r="FV345" s="1"/>
      <c r="FW345" s="1"/>
      <c r="FX345" s="1"/>
      <c r="FY345" s="1"/>
      <c r="FZ345" s="1"/>
      <c r="GA345" s="1"/>
      <c r="GB345" s="1"/>
      <c r="GC345" s="1"/>
      <c r="GD345" s="1"/>
      <c r="GE345" s="1"/>
      <c r="GF345" s="1"/>
      <c r="GG345" s="1"/>
      <c r="GH345" s="1"/>
      <c r="GI345" s="1"/>
      <c r="GJ345" s="1"/>
      <c r="GK345" s="1"/>
      <c r="GL345" s="1"/>
      <c r="GM345" s="1"/>
      <c r="GN345" s="1"/>
      <c r="GO345" s="1"/>
      <c r="GP345" s="1"/>
      <c r="GQ345" s="1"/>
      <c r="GR345" s="1"/>
      <c r="GS345" s="1"/>
      <c r="GT345" s="1"/>
      <c r="GU345" s="1"/>
      <c r="GV345" s="1"/>
      <c r="GW345" s="1"/>
      <c r="GX345" s="1"/>
      <c r="GY345" s="1"/>
      <c r="GZ345" s="1"/>
      <c r="HA345" s="1"/>
      <c r="HB345" s="1"/>
      <c r="HC345" s="1"/>
      <c r="HD345" s="1"/>
      <c r="HE345" s="1"/>
      <c r="HF345" s="1"/>
      <c r="HG345" s="1"/>
      <c r="HH345" s="1"/>
      <c r="HI345" s="1"/>
      <c r="HJ345" s="1"/>
      <c r="HK345" s="1"/>
      <c r="HL345" s="1"/>
      <c r="HM345" s="1"/>
      <c r="HN345" s="1"/>
      <c r="HO345" s="1"/>
      <c r="HP345" s="1"/>
      <c r="HQ345" s="1"/>
      <c r="HR345" s="1"/>
      <c r="HS345" s="1"/>
      <c r="HT345" s="1"/>
      <c r="HU345" s="1"/>
      <c r="HV345" s="1"/>
      <c r="HW345" s="1"/>
      <c r="HX345" s="1"/>
      <c r="HY345" s="1"/>
      <c r="HZ345" s="1"/>
      <c r="IA345" s="1"/>
      <c r="IB345" s="1"/>
      <c r="IC345" s="1"/>
      <c r="ID345" s="1"/>
      <c r="IE345" s="1"/>
      <c r="IF345" s="1"/>
      <c r="IG345" s="1"/>
      <c r="IH345" s="1"/>
      <c r="II345" s="1"/>
      <c r="IJ345" s="1"/>
      <c r="IK345" s="1"/>
      <c r="IL345" s="1"/>
      <c r="IM345" s="1"/>
      <c r="IN345" s="1"/>
      <c r="IO345" s="1"/>
      <c r="IP345" s="1"/>
      <c r="IQ345" s="1"/>
      <c r="IR345" s="1"/>
      <c r="IS345" s="1"/>
      <c r="IT345" s="1"/>
    </row>
    <row r="346" spans="1:254" s="36" customFormat="1" x14ac:dyDescent="0.2">
      <c r="A346" s="1"/>
      <c r="B346" s="85"/>
      <c r="C346" s="1"/>
      <c r="D346" s="1"/>
      <c r="E346" s="73"/>
      <c r="F346" s="86"/>
      <c r="G346" s="1"/>
      <c r="H346" s="1"/>
      <c r="I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  <c r="EA346" s="1"/>
      <c r="EB346" s="1"/>
      <c r="EC346" s="1"/>
      <c r="ED346" s="1"/>
      <c r="EE346" s="1"/>
      <c r="EF346" s="1"/>
      <c r="EG346" s="1"/>
      <c r="EH346" s="1"/>
      <c r="EI346" s="1"/>
      <c r="EJ346" s="1"/>
      <c r="EK346" s="1"/>
      <c r="EL346" s="1"/>
      <c r="EM346" s="1"/>
      <c r="EN346" s="1"/>
      <c r="EO346" s="1"/>
      <c r="EP346" s="1"/>
      <c r="EQ346" s="1"/>
      <c r="ER346" s="1"/>
      <c r="ES346" s="1"/>
      <c r="ET346" s="1"/>
      <c r="EU346" s="1"/>
      <c r="EV346" s="1"/>
      <c r="EW346" s="1"/>
      <c r="EX346" s="1"/>
      <c r="EY346" s="1"/>
      <c r="EZ346" s="1"/>
      <c r="FA346" s="1"/>
      <c r="FB346" s="1"/>
      <c r="FC346" s="1"/>
      <c r="FD346" s="1"/>
      <c r="FE346" s="1"/>
      <c r="FF346" s="1"/>
      <c r="FG346" s="1"/>
      <c r="FH346" s="1"/>
      <c r="FI346" s="1"/>
      <c r="FJ346" s="1"/>
      <c r="FK346" s="1"/>
      <c r="FL346" s="1"/>
      <c r="FM346" s="1"/>
      <c r="FN346" s="1"/>
      <c r="FO346" s="1"/>
      <c r="FP346" s="1"/>
      <c r="FQ346" s="1"/>
      <c r="FR346" s="1"/>
      <c r="FS346" s="1"/>
      <c r="FT346" s="1"/>
      <c r="FU346" s="1"/>
      <c r="FV346" s="1"/>
      <c r="FW346" s="1"/>
      <c r="FX346" s="1"/>
      <c r="FY346" s="1"/>
      <c r="FZ346" s="1"/>
      <c r="GA346" s="1"/>
      <c r="GB346" s="1"/>
      <c r="GC346" s="1"/>
      <c r="GD346" s="1"/>
      <c r="GE346" s="1"/>
      <c r="GF346" s="1"/>
      <c r="GG346" s="1"/>
      <c r="GH346" s="1"/>
      <c r="GI346" s="1"/>
      <c r="GJ346" s="1"/>
      <c r="GK346" s="1"/>
      <c r="GL346" s="1"/>
      <c r="GM346" s="1"/>
      <c r="GN346" s="1"/>
      <c r="GO346" s="1"/>
      <c r="GP346" s="1"/>
      <c r="GQ346" s="1"/>
      <c r="GR346" s="1"/>
      <c r="GS346" s="1"/>
      <c r="GT346" s="1"/>
      <c r="GU346" s="1"/>
      <c r="GV346" s="1"/>
      <c r="GW346" s="1"/>
      <c r="GX346" s="1"/>
      <c r="GY346" s="1"/>
      <c r="GZ346" s="1"/>
      <c r="HA346" s="1"/>
      <c r="HB346" s="1"/>
      <c r="HC346" s="1"/>
      <c r="HD346" s="1"/>
      <c r="HE346" s="1"/>
      <c r="HF346" s="1"/>
      <c r="HG346" s="1"/>
      <c r="HH346" s="1"/>
      <c r="HI346" s="1"/>
      <c r="HJ346" s="1"/>
      <c r="HK346" s="1"/>
      <c r="HL346" s="1"/>
      <c r="HM346" s="1"/>
      <c r="HN346" s="1"/>
      <c r="HO346" s="1"/>
      <c r="HP346" s="1"/>
      <c r="HQ346" s="1"/>
      <c r="HR346" s="1"/>
      <c r="HS346" s="1"/>
      <c r="HT346" s="1"/>
      <c r="HU346" s="1"/>
      <c r="HV346" s="1"/>
      <c r="HW346" s="1"/>
      <c r="HX346" s="1"/>
      <c r="HY346" s="1"/>
      <c r="HZ346" s="1"/>
      <c r="IA346" s="1"/>
      <c r="IB346" s="1"/>
      <c r="IC346" s="1"/>
      <c r="ID346" s="1"/>
      <c r="IE346" s="1"/>
      <c r="IF346" s="1"/>
      <c r="IG346" s="1"/>
      <c r="IH346" s="1"/>
      <c r="II346" s="1"/>
      <c r="IJ346" s="1"/>
      <c r="IK346" s="1"/>
      <c r="IL346" s="1"/>
      <c r="IM346" s="1"/>
      <c r="IN346" s="1"/>
      <c r="IO346" s="1"/>
      <c r="IP346" s="1"/>
      <c r="IQ346" s="1"/>
      <c r="IR346" s="1"/>
      <c r="IS346" s="1"/>
      <c r="IT346" s="1"/>
    </row>
    <row r="347" spans="1:254" s="36" customFormat="1" x14ac:dyDescent="0.2">
      <c r="A347" s="1"/>
      <c r="B347" s="85"/>
      <c r="C347" s="1"/>
      <c r="D347" s="1"/>
      <c r="E347" s="73"/>
      <c r="F347" s="86"/>
      <c r="G347" s="1"/>
      <c r="H347" s="1"/>
      <c r="I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  <c r="EA347" s="1"/>
      <c r="EB347" s="1"/>
      <c r="EC347" s="1"/>
      <c r="ED347" s="1"/>
      <c r="EE347" s="1"/>
      <c r="EF347" s="1"/>
      <c r="EG347" s="1"/>
      <c r="EH347" s="1"/>
      <c r="EI347" s="1"/>
      <c r="EJ347" s="1"/>
      <c r="EK347" s="1"/>
      <c r="EL347" s="1"/>
      <c r="EM347" s="1"/>
      <c r="EN347" s="1"/>
      <c r="EO347" s="1"/>
      <c r="EP347" s="1"/>
      <c r="EQ347" s="1"/>
      <c r="ER347" s="1"/>
      <c r="ES347" s="1"/>
      <c r="ET347" s="1"/>
      <c r="EU347" s="1"/>
      <c r="EV347" s="1"/>
      <c r="EW347" s="1"/>
      <c r="EX347" s="1"/>
      <c r="EY347" s="1"/>
      <c r="EZ347" s="1"/>
      <c r="FA347" s="1"/>
      <c r="FB347" s="1"/>
      <c r="FC347" s="1"/>
      <c r="FD347" s="1"/>
      <c r="FE347" s="1"/>
      <c r="FF347" s="1"/>
      <c r="FG347" s="1"/>
      <c r="FH347" s="1"/>
      <c r="FI347" s="1"/>
      <c r="FJ347" s="1"/>
      <c r="FK347" s="1"/>
      <c r="FL347" s="1"/>
      <c r="FM347" s="1"/>
      <c r="FN347" s="1"/>
      <c r="FO347" s="1"/>
      <c r="FP347" s="1"/>
      <c r="FQ347" s="1"/>
      <c r="FR347" s="1"/>
      <c r="FS347" s="1"/>
      <c r="FT347" s="1"/>
      <c r="FU347" s="1"/>
      <c r="FV347" s="1"/>
      <c r="FW347" s="1"/>
      <c r="FX347" s="1"/>
      <c r="FY347" s="1"/>
      <c r="FZ347" s="1"/>
      <c r="GA347" s="1"/>
      <c r="GB347" s="1"/>
      <c r="GC347" s="1"/>
      <c r="GD347" s="1"/>
      <c r="GE347" s="1"/>
      <c r="GF347" s="1"/>
      <c r="GG347" s="1"/>
      <c r="GH347" s="1"/>
      <c r="GI347" s="1"/>
      <c r="GJ347" s="1"/>
      <c r="GK347" s="1"/>
      <c r="GL347" s="1"/>
      <c r="GM347" s="1"/>
      <c r="GN347" s="1"/>
      <c r="GO347" s="1"/>
      <c r="GP347" s="1"/>
      <c r="GQ347" s="1"/>
      <c r="GR347" s="1"/>
      <c r="GS347" s="1"/>
      <c r="GT347" s="1"/>
      <c r="GU347" s="1"/>
      <c r="GV347" s="1"/>
      <c r="GW347" s="1"/>
      <c r="GX347" s="1"/>
      <c r="GY347" s="1"/>
      <c r="GZ347" s="1"/>
      <c r="HA347" s="1"/>
      <c r="HB347" s="1"/>
      <c r="HC347" s="1"/>
      <c r="HD347" s="1"/>
      <c r="HE347" s="1"/>
      <c r="HF347" s="1"/>
      <c r="HG347" s="1"/>
      <c r="HH347" s="1"/>
      <c r="HI347" s="1"/>
      <c r="HJ347" s="1"/>
      <c r="HK347" s="1"/>
      <c r="HL347" s="1"/>
      <c r="HM347" s="1"/>
      <c r="HN347" s="1"/>
      <c r="HO347" s="1"/>
      <c r="HP347" s="1"/>
      <c r="HQ347" s="1"/>
      <c r="HR347" s="1"/>
      <c r="HS347" s="1"/>
      <c r="HT347" s="1"/>
      <c r="HU347" s="1"/>
      <c r="HV347" s="1"/>
      <c r="HW347" s="1"/>
      <c r="HX347" s="1"/>
      <c r="HY347" s="1"/>
      <c r="HZ347" s="1"/>
      <c r="IA347" s="1"/>
      <c r="IB347" s="1"/>
      <c r="IC347" s="1"/>
      <c r="ID347" s="1"/>
      <c r="IE347" s="1"/>
      <c r="IF347" s="1"/>
      <c r="IG347" s="1"/>
      <c r="IH347" s="1"/>
      <c r="II347" s="1"/>
      <c r="IJ347" s="1"/>
      <c r="IK347" s="1"/>
      <c r="IL347" s="1"/>
      <c r="IM347" s="1"/>
      <c r="IN347" s="1"/>
      <c r="IO347" s="1"/>
      <c r="IP347" s="1"/>
      <c r="IQ347" s="1"/>
      <c r="IR347" s="1"/>
      <c r="IS347" s="1"/>
      <c r="IT347" s="1"/>
    </row>
    <row r="348" spans="1:254" s="36" customFormat="1" x14ac:dyDescent="0.2">
      <c r="A348" s="1"/>
      <c r="B348" s="85"/>
      <c r="C348" s="1"/>
      <c r="D348" s="1"/>
      <c r="E348" s="73"/>
      <c r="F348" s="86"/>
      <c r="G348" s="1"/>
      <c r="H348" s="1"/>
      <c r="I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  <c r="EA348" s="1"/>
      <c r="EB348" s="1"/>
      <c r="EC348" s="1"/>
      <c r="ED348" s="1"/>
      <c r="EE348" s="1"/>
      <c r="EF348" s="1"/>
      <c r="EG348" s="1"/>
      <c r="EH348" s="1"/>
      <c r="EI348" s="1"/>
      <c r="EJ348" s="1"/>
      <c r="EK348" s="1"/>
      <c r="EL348" s="1"/>
      <c r="EM348" s="1"/>
      <c r="EN348" s="1"/>
      <c r="EO348" s="1"/>
      <c r="EP348" s="1"/>
      <c r="EQ348" s="1"/>
      <c r="ER348" s="1"/>
      <c r="ES348" s="1"/>
      <c r="ET348" s="1"/>
      <c r="EU348" s="1"/>
      <c r="EV348" s="1"/>
      <c r="EW348" s="1"/>
      <c r="EX348" s="1"/>
      <c r="EY348" s="1"/>
      <c r="EZ348" s="1"/>
      <c r="FA348" s="1"/>
      <c r="FB348" s="1"/>
      <c r="FC348" s="1"/>
      <c r="FD348" s="1"/>
      <c r="FE348" s="1"/>
      <c r="FF348" s="1"/>
      <c r="FG348" s="1"/>
      <c r="FH348" s="1"/>
      <c r="FI348" s="1"/>
      <c r="FJ348" s="1"/>
      <c r="FK348" s="1"/>
      <c r="FL348" s="1"/>
      <c r="FM348" s="1"/>
      <c r="FN348" s="1"/>
      <c r="FO348" s="1"/>
      <c r="FP348" s="1"/>
      <c r="FQ348" s="1"/>
      <c r="FR348" s="1"/>
      <c r="FS348" s="1"/>
      <c r="FT348" s="1"/>
      <c r="FU348" s="1"/>
      <c r="FV348" s="1"/>
      <c r="FW348" s="1"/>
      <c r="FX348" s="1"/>
      <c r="FY348" s="1"/>
      <c r="FZ348" s="1"/>
      <c r="GA348" s="1"/>
      <c r="GB348" s="1"/>
      <c r="GC348" s="1"/>
      <c r="GD348" s="1"/>
      <c r="GE348" s="1"/>
      <c r="GF348" s="1"/>
      <c r="GG348" s="1"/>
      <c r="GH348" s="1"/>
      <c r="GI348" s="1"/>
      <c r="GJ348" s="1"/>
      <c r="GK348" s="1"/>
      <c r="GL348" s="1"/>
      <c r="GM348" s="1"/>
      <c r="GN348" s="1"/>
      <c r="GO348" s="1"/>
      <c r="GP348" s="1"/>
      <c r="GQ348" s="1"/>
      <c r="GR348" s="1"/>
      <c r="GS348" s="1"/>
      <c r="GT348" s="1"/>
      <c r="GU348" s="1"/>
      <c r="GV348" s="1"/>
      <c r="GW348" s="1"/>
      <c r="GX348" s="1"/>
      <c r="GY348" s="1"/>
      <c r="GZ348" s="1"/>
      <c r="HA348" s="1"/>
      <c r="HB348" s="1"/>
      <c r="HC348" s="1"/>
      <c r="HD348" s="1"/>
      <c r="HE348" s="1"/>
      <c r="HF348" s="1"/>
      <c r="HG348" s="1"/>
      <c r="HH348" s="1"/>
      <c r="HI348" s="1"/>
      <c r="HJ348" s="1"/>
      <c r="HK348" s="1"/>
      <c r="HL348" s="1"/>
      <c r="HM348" s="1"/>
      <c r="HN348" s="1"/>
      <c r="HO348" s="1"/>
      <c r="HP348" s="1"/>
      <c r="HQ348" s="1"/>
      <c r="HR348" s="1"/>
      <c r="HS348" s="1"/>
      <c r="HT348" s="1"/>
      <c r="HU348" s="1"/>
      <c r="HV348" s="1"/>
      <c r="HW348" s="1"/>
      <c r="HX348" s="1"/>
      <c r="HY348" s="1"/>
      <c r="HZ348" s="1"/>
      <c r="IA348" s="1"/>
      <c r="IB348" s="1"/>
      <c r="IC348" s="1"/>
      <c r="ID348" s="1"/>
      <c r="IE348" s="1"/>
      <c r="IF348" s="1"/>
      <c r="IG348" s="1"/>
      <c r="IH348" s="1"/>
      <c r="II348" s="1"/>
      <c r="IJ348" s="1"/>
      <c r="IK348" s="1"/>
      <c r="IL348" s="1"/>
      <c r="IM348" s="1"/>
      <c r="IN348" s="1"/>
      <c r="IO348" s="1"/>
      <c r="IP348" s="1"/>
      <c r="IQ348" s="1"/>
      <c r="IR348" s="1"/>
      <c r="IS348" s="1"/>
      <c r="IT348" s="1"/>
    </row>
    <row r="349" spans="1:254" s="36" customFormat="1" x14ac:dyDescent="0.2">
      <c r="A349" s="1"/>
      <c r="B349" s="85"/>
      <c r="C349" s="1"/>
      <c r="D349" s="1"/>
      <c r="E349" s="73"/>
      <c r="F349" s="86"/>
      <c r="G349" s="1"/>
      <c r="H349" s="1"/>
      <c r="I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  <c r="EA349" s="1"/>
      <c r="EB349" s="1"/>
      <c r="EC349" s="1"/>
      <c r="ED349" s="1"/>
      <c r="EE349" s="1"/>
      <c r="EF349" s="1"/>
      <c r="EG349" s="1"/>
      <c r="EH349" s="1"/>
      <c r="EI349" s="1"/>
      <c r="EJ349" s="1"/>
      <c r="EK349" s="1"/>
      <c r="EL349" s="1"/>
      <c r="EM349" s="1"/>
      <c r="EN349" s="1"/>
      <c r="EO349" s="1"/>
      <c r="EP349" s="1"/>
      <c r="EQ349" s="1"/>
      <c r="ER349" s="1"/>
      <c r="ES349" s="1"/>
      <c r="ET349" s="1"/>
      <c r="EU349" s="1"/>
      <c r="EV349" s="1"/>
      <c r="EW349" s="1"/>
      <c r="EX349" s="1"/>
      <c r="EY349" s="1"/>
      <c r="EZ349" s="1"/>
      <c r="FA349" s="1"/>
      <c r="FB349" s="1"/>
      <c r="FC349" s="1"/>
      <c r="FD349" s="1"/>
      <c r="FE349" s="1"/>
      <c r="FF349" s="1"/>
      <c r="FG349" s="1"/>
      <c r="FH349" s="1"/>
      <c r="FI349" s="1"/>
      <c r="FJ349" s="1"/>
      <c r="FK349" s="1"/>
      <c r="FL349" s="1"/>
      <c r="FM349" s="1"/>
      <c r="FN349" s="1"/>
      <c r="FO349" s="1"/>
      <c r="FP349" s="1"/>
      <c r="FQ349" s="1"/>
      <c r="FR349" s="1"/>
      <c r="FS349" s="1"/>
      <c r="FT349" s="1"/>
      <c r="FU349" s="1"/>
      <c r="FV349" s="1"/>
      <c r="FW349" s="1"/>
      <c r="FX349" s="1"/>
      <c r="FY349" s="1"/>
      <c r="FZ349" s="1"/>
      <c r="GA349" s="1"/>
      <c r="GB349" s="1"/>
      <c r="GC349" s="1"/>
      <c r="GD349" s="1"/>
      <c r="GE349" s="1"/>
      <c r="GF349" s="1"/>
      <c r="GG349" s="1"/>
      <c r="GH349" s="1"/>
      <c r="GI349" s="1"/>
      <c r="GJ349" s="1"/>
      <c r="GK349" s="1"/>
      <c r="GL349" s="1"/>
      <c r="GM349" s="1"/>
      <c r="GN349" s="1"/>
      <c r="GO349" s="1"/>
      <c r="GP349" s="1"/>
      <c r="GQ349" s="1"/>
      <c r="GR349" s="1"/>
      <c r="GS349" s="1"/>
      <c r="GT349" s="1"/>
      <c r="GU349" s="1"/>
      <c r="GV349" s="1"/>
      <c r="GW349" s="1"/>
      <c r="GX349" s="1"/>
      <c r="GY349" s="1"/>
      <c r="GZ349" s="1"/>
      <c r="HA349" s="1"/>
      <c r="HB349" s="1"/>
      <c r="HC349" s="1"/>
      <c r="HD349" s="1"/>
      <c r="HE349" s="1"/>
      <c r="HF349" s="1"/>
      <c r="HG349" s="1"/>
      <c r="HH349" s="1"/>
      <c r="HI349" s="1"/>
      <c r="HJ349" s="1"/>
      <c r="HK349" s="1"/>
      <c r="HL349" s="1"/>
      <c r="HM349" s="1"/>
      <c r="HN349" s="1"/>
      <c r="HO349" s="1"/>
      <c r="HP349" s="1"/>
      <c r="HQ349" s="1"/>
      <c r="HR349" s="1"/>
      <c r="HS349" s="1"/>
      <c r="HT349" s="1"/>
      <c r="HU349" s="1"/>
      <c r="HV349" s="1"/>
      <c r="HW349" s="1"/>
      <c r="HX349" s="1"/>
      <c r="HY349" s="1"/>
      <c r="HZ349" s="1"/>
      <c r="IA349" s="1"/>
      <c r="IB349" s="1"/>
      <c r="IC349" s="1"/>
      <c r="ID349" s="1"/>
      <c r="IE349" s="1"/>
      <c r="IF349" s="1"/>
      <c r="IG349" s="1"/>
      <c r="IH349" s="1"/>
      <c r="II349" s="1"/>
      <c r="IJ349" s="1"/>
      <c r="IK349" s="1"/>
      <c r="IL349" s="1"/>
      <c r="IM349" s="1"/>
      <c r="IN349" s="1"/>
      <c r="IO349" s="1"/>
      <c r="IP349" s="1"/>
      <c r="IQ349" s="1"/>
      <c r="IR349" s="1"/>
      <c r="IS349" s="1"/>
      <c r="IT349" s="1"/>
    </row>
    <row r="350" spans="1:254" s="36" customFormat="1" x14ac:dyDescent="0.2">
      <c r="A350" s="1"/>
      <c r="B350" s="85"/>
      <c r="C350" s="1"/>
      <c r="D350" s="1"/>
      <c r="E350" s="73"/>
      <c r="F350" s="86"/>
      <c r="G350" s="1"/>
      <c r="H350" s="1"/>
      <c r="I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  <c r="EA350" s="1"/>
      <c r="EB350" s="1"/>
      <c r="EC350" s="1"/>
      <c r="ED350" s="1"/>
      <c r="EE350" s="1"/>
      <c r="EF350" s="1"/>
      <c r="EG350" s="1"/>
      <c r="EH350" s="1"/>
      <c r="EI350" s="1"/>
      <c r="EJ350" s="1"/>
      <c r="EK350" s="1"/>
      <c r="EL350" s="1"/>
      <c r="EM350" s="1"/>
      <c r="EN350" s="1"/>
      <c r="EO350" s="1"/>
      <c r="EP350" s="1"/>
      <c r="EQ350" s="1"/>
      <c r="ER350" s="1"/>
      <c r="ES350" s="1"/>
      <c r="ET350" s="1"/>
      <c r="EU350" s="1"/>
      <c r="EV350" s="1"/>
      <c r="EW350" s="1"/>
      <c r="EX350" s="1"/>
      <c r="EY350" s="1"/>
      <c r="EZ350" s="1"/>
      <c r="FA350" s="1"/>
      <c r="FB350" s="1"/>
      <c r="FC350" s="1"/>
      <c r="FD350" s="1"/>
      <c r="FE350" s="1"/>
      <c r="FF350" s="1"/>
      <c r="FG350" s="1"/>
      <c r="FH350" s="1"/>
      <c r="FI350" s="1"/>
      <c r="FJ350" s="1"/>
      <c r="FK350" s="1"/>
      <c r="FL350" s="1"/>
      <c r="FM350" s="1"/>
      <c r="FN350" s="1"/>
      <c r="FO350" s="1"/>
      <c r="FP350" s="1"/>
      <c r="FQ350" s="1"/>
      <c r="FR350" s="1"/>
      <c r="FS350" s="1"/>
      <c r="FT350" s="1"/>
      <c r="FU350" s="1"/>
      <c r="FV350" s="1"/>
      <c r="FW350" s="1"/>
      <c r="FX350" s="1"/>
      <c r="FY350" s="1"/>
      <c r="FZ350" s="1"/>
      <c r="GA350" s="1"/>
      <c r="GB350" s="1"/>
      <c r="GC350" s="1"/>
      <c r="GD350" s="1"/>
      <c r="GE350" s="1"/>
      <c r="GF350" s="1"/>
      <c r="GG350" s="1"/>
      <c r="GH350" s="1"/>
      <c r="GI350" s="1"/>
      <c r="GJ350" s="1"/>
      <c r="GK350" s="1"/>
      <c r="GL350" s="1"/>
      <c r="GM350" s="1"/>
      <c r="GN350" s="1"/>
      <c r="GO350" s="1"/>
      <c r="GP350" s="1"/>
      <c r="GQ350" s="1"/>
      <c r="GR350" s="1"/>
      <c r="GS350" s="1"/>
      <c r="GT350" s="1"/>
      <c r="GU350" s="1"/>
      <c r="GV350" s="1"/>
      <c r="GW350" s="1"/>
      <c r="GX350" s="1"/>
      <c r="GY350" s="1"/>
      <c r="GZ350" s="1"/>
      <c r="HA350" s="1"/>
      <c r="HB350" s="1"/>
      <c r="HC350" s="1"/>
      <c r="HD350" s="1"/>
      <c r="HE350" s="1"/>
      <c r="HF350" s="1"/>
      <c r="HG350" s="1"/>
      <c r="HH350" s="1"/>
      <c r="HI350" s="1"/>
      <c r="HJ350" s="1"/>
      <c r="HK350" s="1"/>
      <c r="HL350" s="1"/>
      <c r="HM350" s="1"/>
      <c r="HN350" s="1"/>
      <c r="HO350" s="1"/>
      <c r="HP350" s="1"/>
      <c r="HQ350" s="1"/>
      <c r="HR350" s="1"/>
      <c r="HS350" s="1"/>
      <c r="HT350" s="1"/>
      <c r="HU350" s="1"/>
      <c r="HV350" s="1"/>
      <c r="HW350" s="1"/>
      <c r="HX350" s="1"/>
      <c r="HY350" s="1"/>
      <c r="HZ350" s="1"/>
      <c r="IA350" s="1"/>
      <c r="IB350" s="1"/>
      <c r="IC350" s="1"/>
      <c r="ID350" s="1"/>
      <c r="IE350" s="1"/>
      <c r="IF350" s="1"/>
      <c r="IG350" s="1"/>
      <c r="IH350" s="1"/>
      <c r="II350" s="1"/>
      <c r="IJ350" s="1"/>
      <c r="IK350" s="1"/>
      <c r="IL350" s="1"/>
      <c r="IM350" s="1"/>
      <c r="IN350" s="1"/>
      <c r="IO350" s="1"/>
      <c r="IP350" s="1"/>
      <c r="IQ350" s="1"/>
      <c r="IR350" s="1"/>
      <c r="IS350" s="1"/>
      <c r="IT350" s="1"/>
    </row>
    <row r="351" spans="1:254" s="36" customFormat="1" x14ac:dyDescent="0.2">
      <c r="A351" s="1"/>
      <c r="B351" s="85"/>
      <c r="C351" s="1"/>
      <c r="D351" s="1"/>
      <c r="E351" s="73"/>
      <c r="F351" s="86"/>
      <c r="G351" s="1"/>
      <c r="H351" s="1"/>
      <c r="I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  <c r="EA351" s="1"/>
      <c r="EB351" s="1"/>
      <c r="EC351" s="1"/>
      <c r="ED351" s="1"/>
      <c r="EE351" s="1"/>
      <c r="EF351" s="1"/>
      <c r="EG351" s="1"/>
      <c r="EH351" s="1"/>
      <c r="EI351" s="1"/>
      <c r="EJ351" s="1"/>
      <c r="EK351" s="1"/>
      <c r="EL351" s="1"/>
      <c r="EM351" s="1"/>
      <c r="EN351" s="1"/>
      <c r="EO351" s="1"/>
      <c r="EP351" s="1"/>
      <c r="EQ351" s="1"/>
      <c r="ER351" s="1"/>
      <c r="ES351" s="1"/>
      <c r="ET351" s="1"/>
      <c r="EU351" s="1"/>
      <c r="EV351" s="1"/>
      <c r="EW351" s="1"/>
      <c r="EX351" s="1"/>
      <c r="EY351" s="1"/>
      <c r="EZ351" s="1"/>
      <c r="FA351" s="1"/>
      <c r="FB351" s="1"/>
      <c r="FC351" s="1"/>
      <c r="FD351" s="1"/>
      <c r="FE351" s="1"/>
      <c r="FF351" s="1"/>
      <c r="FG351" s="1"/>
      <c r="FH351" s="1"/>
      <c r="FI351" s="1"/>
      <c r="FJ351" s="1"/>
      <c r="FK351" s="1"/>
      <c r="FL351" s="1"/>
      <c r="FM351" s="1"/>
      <c r="FN351" s="1"/>
      <c r="FO351" s="1"/>
      <c r="FP351" s="1"/>
      <c r="FQ351" s="1"/>
      <c r="FR351" s="1"/>
      <c r="FS351" s="1"/>
      <c r="FT351" s="1"/>
      <c r="FU351" s="1"/>
      <c r="FV351" s="1"/>
      <c r="FW351" s="1"/>
      <c r="FX351" s="1"/>
      <c r="FY351" s="1"/>
      <c r="FZ351" s="1"/>
      <c r="GA351" s="1"/>
      <c r="GB351" s="1"/>
      <c r="GC351" s="1"/>
      <c r="GD351" s="1"/>
      <c r="GE351" s="1"/>
      <c r="GF351" s="1"/>
      <c r="GG351" s="1"/>
      <c r="GH351" s="1"/>
      <c r="GI351" s="1"/>
      <c r="GJ351" s="1"/>
      <c r="GK351" s="1"/>
      <c r="GL351" s="1"/>
      <c r="GM351" s="1"/>
      <c r="GN351" s="1"/>
      <c r="GO351" s="1"/>
      <c r="GP351" s="1"/>
      <c r="GQ351" s="1"/>
      <c r="GR351" s="1"/>
      <c r="GS351" s="1"/>
      <c r="GT351" s="1"/>
      <c r="GU351" s="1"/>
      <c r="GV351" s="1"/>
      <c r="GW351" s="1"/>
      <c r="GX351" s="1"/>
      <c r="GY351" s="1"/>
      <c r="GZ351" s="1"/>
      <c r="HA351" s="1"/>
      <c r="HB351" s="1"/>
      <c r="HC351" s="1"/>
      <c r="HD351" s="1"/>
      <c r="HE351" s="1"/>
      <c r="HF351" s="1"/>
      <c r="HG351" s="1"/>
      <c r="HH351" s="1"/>
      <c r="HI351" s="1"/>
      <c r="HJ351" s="1"/>
      <c r="HK351" s="1"/>
      <c r="HL351" s="1"/>
      <c r="HM351" s="1"/>
      <c r="HN351" s="1"/>
      <c r="HO351" s="1"/>
      <c r="HP351" s="1"/>
      <c r="HQ351" s="1"/>
      <c r="HR351" s="1"/>
      <c r="HS351" s="1"/>
      <c r="HT351" s="1"/>
      <c r="HU351" s="1"/>
      <c r="HV351" s="1"/>
      <c r="HW351" s="1"/>
      <c r="HX351" s="1"/>
      <c r="HY351" s="1"/>
      <c r="HZ351" s="1"/>
      <c r="IA351" s="1"/>
      <c r="IB351" s="1"/>
      <c r="IC351" s="1"/>
      <c r="ID351" s="1"/>
      <c r="IE351" s="1"/>
      <c r="IF351" s="1"/>
      <c r="IG351" s="1"/>
      <c r="IH351" s="1"/>
      <c r="II351" s="1"/>
      <c r="IJ351" s="1"/>
      <c r="IK351" s="1"/>
      <c r="IL351" s="1"/>
      <c r="IM351" s="1"/>
      <c r="IN351" s="1"/>
      <c r="IO351" s="1"/>
      <c r="IP351" s="1"/>
      <c r="IQ351" s="1"/>
      <c r="IR351" s="1"/>
      <c r="IS351" s="1"/>
      <c r="IT351" s="1"/>
    </row>
    <row r="352" spans="1:254" s="36" customFormat="1" x14ac:dyDescent="0.2">
      <c r="A352" s="1"/>
      <c r="B352" s="85"/>
      <c r="C352" s="1"/>
      <c r="D352" s="1"/>
      <c r="E352" s="73"/>
      <c r="F352" s="86"/>
      <c r="G352" s="1"/>
      <c r="H352" s="1"/>
      <c r="I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  <c r="EA352" s="1"/>
      <c r="EB352" s="1"/>
      <c r="EC352" s="1"/>
      <c r="ED352" s="1"/>
      <c r="EE352" s="1"/>
      <c r="EF352" s="1"/>
      <c r="EG352" s="1"/>
      <c r="EH352" s="1"/>
      <c r="EI352" s="1"/>
      <c r="EJ352" s="1"/>
      <c r="EK352" s="1"/>
      <c r="EL352" s="1"/>
      <c r="EM352" s="1"/>
      <c r="EN352" s="1"/>
      <c r="EO352" s="1"/>
      <c r="EP352" s="1"/>
      <c r="EQ352" s="1"/>
      <c r="ER352" s="1"/>
      <c r="ES352" s="1"/>
      <c r="ET352" s="1"/>
      <c r="EU352" s="1"/>
      <c r="EV352" s="1"/>
      <c r="EW352" s="1"/>
      <c r="EX352" s="1"/>
      <c r="EY352" s="1"/>
      <c r="EZ352" s="1"/>
      <c r="FA352" s="1"/>
      <c r="FB352" s="1"/>
      <c r="FC352" s="1"/>
      <c r="FD352" s="1"/>
      <c r="FE352" s="1"/>
      <c r="FF352" s="1"/>
      <c r="FG352" s="1"/>
      <c r="FH352" s="1"/>
      <c r="FI352" s="1"/>
      <c r="FJ352" s="1"/>
      <c r="FK352" s="1"/>
      <c r="FL352" s="1"/>
      <c r="FM352" s="1"/>
      <c r="FN352" s="1"/>
      <c r="FO352" s="1"/>
      <c r="FP352" s="1"/>
      <c r="FQ352" s="1"/>
      <c r="FR352" s="1"/>
      <c r="FS352" s="1"/>
      <c r="FT352" s="1"/>
      <c r="FU352" s="1"/>
      <c r="FV352" s="1"/>
      <c r="FW352" s="1"/>
      <c r="FX352" s="1"/>
      <c r="FY352" s="1"/>
      <c r="FZ352" s="1"/>
      <c r="GA352" s="1"/>
      <c r="GB352" s="1"/>
      <c r="GC352" s="1"/>
      <c r="GD352" s="1"/>
      <c r="GE352" s="1"/>
      <c r="GF352" s="1"/>
      <c r="GG352" s="1"/>
      <c r="GH352" s="1"/>
      <c r="GI352" s="1"/>
      <c r="GJ352" s="1"/>
      <c r="GK352" s="1"/>
      <c r="GL352" s="1"/>
      <c r="GM352" s="1"/>
      <c r="GN352" s="1"/>
      <c r="GO352" s="1"/>
      <c r="GP352" s="1"/>
      <c r="GQ352" s="1"/>
      <c r="GR352" s="1"/>
      <c r="GS352" s="1"/>
      <c r="GT352" s="1"/>
      <c r="GU352" s="1"/>
      <c r="GV352" s="1"/>
      <c r="GW352" s="1"/>
      <c r="GX352" s="1"/>
      <c r="GY352" s="1"/>
      <c r="GZ352" s="1"/>
      <c r="HA352" s="1"/>
      <c r="HB352" s="1"/>
      <c r="HC352" s="1"/>
      <c r="HD352" s="1"/>
      <c r="HE352" s="1"/>
      <c r="HF352" s="1"/>
      <c r="HG352" s="1"/>
      <c r="HH352" s="1"/>
      <c r="HI352" s="1"/>
      <c r="HJ352" s="1"/>
      <c r="HK352" s="1"/>
      <c r="HL352" s="1"/>
      <c r="HM352" s="1"/>
      <c r="HN352" s="1"/>
      <c r="HO352" s="1"/>
      <c r="HP352" s="1"/>
      <c r="HQ352" s="1"/>
      <c r="HR352" s="1"/>
      <c r="HS352" s="1"/>
      <c r="HT352" s="1"/>
      <c r="HU352" s="1"/>
      <c r="HV352" s="1"/>
      <c r="HW352" s="1"/>
      <c r="HX352" s="1"/>
      <c r="HY352" s="1"/>
      <c r="HZ352" s="1"/>
      <c r="IA352" s="1"/>
      <c r="IB352" s="1"/>
      <c r="IC352" s="1"/>
      <c r="ID352" s="1"/>
      <c r="IE352" s="1"/>
      <c r="IF352" s="1"/>
      <c r="IG352" s="1"/>
      <c r="IH352" s="1"/>
      <c r="II352" s="1"/>
      <c r="IJ352" s="1"/>
      <c r="IK352" s="1"/>
      <c r="IL352" s="1"/>
      <c r="IM352" s="1"/>
      <c r="IN352" s="1"/>
      <c r="IO352" s="1"/>
      <c r="IP352" s="1"/>
      <c r="IQ352" s="1"/>
      <c r="IR352" s="1"/>
      <c r="IS352" s="1"/>
      <c r="IT352" s="1"/>
    </row>
    <row r="353" spans="1:254" s="36" customFormat="1" x14ac:dyDescent="0.2">
      <c r="A353" s="1"/>
      <c r="B353" s="85"/>
      <c r="C353" s="1"/>
      <c r="D353" s="1"/>
      <c r="E353" s="73"/>
      <c r="F353" s="86"/>
      <c r="G353" s="1"/>
      <c r="H353" s="1"/>
      <c r="I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  <c r="EA353" s="1"/>
      <c r="EB353" s="1"/>
      <c r="EC353" s="1"/>
      <c r="ED353" s="1"/>
      <c r="EE353" s="1"/>
      <c r="EF353" s="1"/>
      <c r="EG353" s="1"/>
      <c r="EH353" s="1"/>
      <c r="EI353" s="1"/>
      <c r="EJ353" s="1"/>
      <c r="EK353" s="1"/>
      <c r="EL353" s="1"/>
      <c r="EM353" s="1"/>
      <c r="EN353" s="1"/>
      <c r="EO353" s="1"/>
      <c r="EP353" s="1"/>
      <c r="EQ353" s="1"/>
      <c r="ER353" s="1"/>
      <c r="ES353" s="1"/>
      <c r="ET353" s="1"/>
      <c r="EU353" s="1"/>
      <c r="EV353" s="1"/>
      <c r="EW353" s="1"/>
      <c r="EX353" s="1"/>
      <c r="EY353" s="1"/>
      <c r="EZ353" s="1"/>
      <c r="FA353" s="1"/>
      <c r="FB353" s="1"/>
      <c r="FC353" s="1"/>
      <c r="FD353" s="1"/>
      <c r="FE353" s="1"/>
      <c r="FF353" s="1"/>
      <c r="FG353" s="1"/>
      <c r="FH353" s="1"/>
      <c r="FI353" s="1"/>
      <c r="FJ353" s="1"/>
      <c r="FK353" s="1"/>
      <c r="FL353" s="1"/>
      <c r="FM353" s="1"/>
      <c r="FN353" s="1"/>
      <c r="FO353" s="1"/>
      <c r="FP353" s="1"/>
      <c r="FQ353" s="1"/>
      <c r="FR353" s="1"/>
      <c r="FS353" s="1"/>
      <c r="FT353" s="1"/>
      <c r="FU353" s="1"/>
      <c r="FV353" s="1"/>
      <c r="FW353" s="1"/>
      <c r="FX353" s="1"/>
      <c r="FY353" s="1"/>
      <c r="FZ353" s="1"/>
      <c r="GA353" s="1"/>
      <c r="GB353" s="1"/>
      <c r="GC353" s="1"/>
      <c r="GD353" s="1"/>
      <c r="GE353" s="1"/>
      <c r="GF353" s="1"/>
      <c r="GG353" s="1"/>
      <c r="GH353" s="1"/>
      <c r="GI353" s="1"/>
      <c r="GJ353" s="1"/>
      <c r="GK353" s="1"/>
      <c r="GL353" s="1"/>
      <c r="GM353" s="1"/>
      <c r="GN353" s="1"/>
      <c r="GO353" s="1"/>
      <c r="GP353" s="1"/>
      <c r="GQ353" s="1"/>
      <c r="GR353" s="1"/>
      <c r="GS353" s="1"/>
      <c r="GT353" s="1"/>
      <c r="GU353" s="1"/>
      <c r="GV353" s="1"/>
      <c r="GW353" s="1"/>
      <c r="GX353" s="1"/>
      <c r="GY353" s="1"/>
      <c r="GZ353" s="1"/>
      <c r="HA353" s="1"/>
      <c r="HB353" s="1"/>
      <c r="HC353" s="1"/>
      <c r="HD353" s="1"/>
      <c r="HE353" s="1"/>
      <c r="HF353" s="1"/>
      <c r="HG353" s="1"/>
      <c r="HH353" s="1"/>
      <c r="HI353" s="1"/>
      <c r="HJ353" s="1"/>
      <c r="HK353" s="1"/>
      <c r="HL353" s="1"/>
      <c r="HM353" s="1"/>
      <c r="HN353" s="1"/>
      <c r="HO353" s="1"/>
      <c r="HP353" s="1"/>
      <c r="HQ353" s="1"/>
      <c r="HR353" s="1"/>
      <c r="HS353" s="1"/>
      <c r="HT353" s="1"/>
      <c r="HU353" s="1"/>
      <c r="HV353" s="1"/>
      <c r="HW353" s="1"/>
      <c r="HX353" s="1"/>
      <c r="HY353" s="1"/>
      <c r="HZ353" s="1"/>
      <c r="IA353" s="1"/>
      <c r="IB353" s="1"/>
      <c r="IC353" s="1"/>
      <c r="ID353" s="1"/>
      <c r="IE353" s="1"/>
      <c r="IF353" s="1"/>
      <c r="IG353" s="1"/>
      <c r="IH353" s="1"/>
      <c r="II353" s="1"/>
      <c r="IJ353" s="1"/>
      <c r="IK353" s="1"/>
      <c r="IL353" s="1"/>
      <c r="IM353" s="1"/>
      <c r="IN353" s="1"/>
      <c r="IO353" s="1"/>
      <c r="IP353" s="1"/>
      <c r="IQ353" s="1"/>
      <c r="IR353" s="1"/>
      <c r="IS353" s="1"/>
      <c r="IT353" s="1"/>
    </row>
    <row r="354" spans="1:254" s="36" customFormat="1" x14ac:dyDescent="0.2">
      <c r="A354" s="1"/>
      <c r="B354" s="85"/>
      <c r="C354" s="1"/>
      <c r="D354" s="1"/>
      <c r="E354" s="73"/>
      <c r="F354" s="86"/>
      <c r="G354" s="1"/>
      <c r="H354" s="1"/>
      <c r="I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  <c r="EA354" s="1"/>
      <c r="EB354" s="1"/>
      <c r="EC354" s="1"/>
      <c r="ED354" s="1"/>
      <c r="EE354" s="1"/>
      <c r="EF354" s="1"/>
      <c r="EG354" s="1"/>
      <c r="EH354" s="1"/>
      <c r="EI354" s="1"/>
      <c r="EJ354" s="1"/>
      <c r="EK354" s="1"/>
      <c r="EL354" s="1"/>
      <c r="EM354" s="1"/>
      <c r="EN354" s="1"/>
      <c r="EO354" s="1"/>
      <c r="EP354" s="1"/>
      <c r="EQ354" s="1"/>
      <c r="ER354" s="1"/>
      <c r="ES354" s="1"/>
      <c r="ET354" s="1"/>
      <c r="EU354" s="1"/>
      <c r="EV354" s="1"/>
      <c r="EW354" s="1"/>
      <c r="EX354" s="1"/>
      <c r="EY354" s="1"/>
      <c r="EZ354" s="1"/>
      <c r="FA354" s="1"/>
      <c r="FB354" s="1"/>
      <c r="FC354" s="1"/>
      <c r="FD354" s="1"/>
      <c r="FE354" s="1"/>
      <c r="FF354" s="1"/>
      <c r="FG354" s="1"/>
      <c r="FH354" s="1"/>
      <c r="FI354" s="1"/>
      <c r="FJ354" s="1"/>
      <c r="FK354" s="1"/>
      <c r="FL354" s="1"/>
      <c r="FM354" s="1"/>
      <c r="FN354" s="1"/>
      <c r="FO354" s="1"/>
      <c r="FP354" s="1"/>
      <c r="FQ354" s="1"/>
      <c r="FR354" s="1"/>
      <c r="FS354" s="1"/>
      <c r="FT354" s="1"/>
      <c r="FU354" s="1"/>
      <c r="FV354" s="1"/>
      <c r="FW354" s="1"/>
      <c r="FX354" s="1"/>
      <c r="FY354" s="1"/>
      <c r="FZ354" s="1"/>
      <c r="GA354" s="1"/>
      <c r="GB354" s="1"/>
      <c r="GC354" s="1"/>
      <c r="GD354" s="1"/>
      <c r="GE354" s="1"/>
      <c r="GF354" s="1"/>
      <c r="GG354" s="1"/>
      <c r="GH354" s="1"/>
      <c r="GI354" s="1"/>
      <c r="GJ354" s="1"/>
      <c r="GK354" s="1"/>
      <c r="GL354" s="1"/>
      <c r="GM354" s="1"/>
      <c r="GN354" s="1"/>
      <c r="GO354" s="1"/>
      <c r="GP354" s="1"/>
      <c r="GQ354" s="1"/>
      <c r="GR354" s="1"/>
      <c r="GS354" s="1"/>
      <c r="GT354" s="1"/>
      <c r="GU354" s="1"/>
      <c r="GV354" s="1"/>
      <c r="GW354" s="1"/>
      <c r="GX354" s="1"/>
      <c r="GY354" s="1"/>
      <c r="GZ354" s="1"/>
      <c r="HA354" s="1"/>
      <c r="HB354" s="1"/>
      <c r="HC354" s="1"/>
      <c r="HD354" s="1"/>
      <c r="HE354" s="1"/>
      <c r="HF354" s="1"/>
      <c r="HG354" s="1"/>
      <c r="HH354" s="1"/>
      <c r="HI354" s="1"/>
      <c r="HJ354" s="1"/>
      <c r="HK354" s="1"/>
      <c r="HL354" s="1"/>
      <c r="HM354" s="1"/>
      <c r="HN354" s="1"/>
      <c r="HO354" s="1"/>
      <c r="HP354" s="1"/>
      <c r="HQ354" s="1"/>
      <c r="HR354" s="1"/>
      <c r="HS354" s="1"/>
      <c r="HT354" s="1"/>
      <c r="HU354" s="1"/>
      <c r="HV354" s="1"/>
      <c r="HW354" s="1"/>
      <c r="HX354" s="1"/>
      <c r="HY354" s="1"/>
      <c r="HZ354" s="1"/>
      <c r="IA354" s="1"/>
      <c r="IB354" s="1"/>
      <c r="IC354" s="1"/>
      <c r="ID354" s="1"/>
      <c r="IE354" s="1"/>
      <c r="IF354" s="1"/>
      <c r="IG354" s="1"/>
      <c r="IH354" s="1"/>
      <c r="II354" s="1"/>
      <c r="IJ354" s="1"/>
      <c r="IK354" s="1"/>
      <c r="IL354" s="1"/>
      <c r="IM354" s="1"/>
      <c r="IN354" s="1"/>
      <c r="IO354" s="1"/>
      <c r="IP354" s="1"/>
      <c r="IQ354" s="1"/>
      <c r="IR354" s="1"/>
      <c r="IS354" s="1"/>
      <c r="IT354" s="1"/>
    </row>
    <row r="355" spans="1:254" s="36" customFormat="1" x14ac:dyDescent="0.2">
      <c r="A355" s="1"/>
      <c r="B355" s="85"/>
      <c r="C355" s="1"/>
      <c r="D355" s="1"/>
      <c r="E355" s="73"/>
      <c r="F355" s="86"/>
      <c r="G355" s="1"/>
      <c r="H355" s="1"/>
      <c r="I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  <c r="EA355" s="1"/>
      <c r="EB355" s="1"/>
      <c r="EC355" s="1"/>
      <c r="ED355" s="1"/>
      <c r="EE355" s="1"/>
      <c r="EF355" s="1"/>
      <c r="EG355" s="1"/>
      <c r="EH355" s="1"/>
      <c r="EI355" s="1"/>
      <c r="EJ355" s="1"/>
      <c r="EK355" s="1"/>
      <c r="EL355" s="1"/>
      <c r="EM355" s="1"/>
      <c r="EN355" s="1"/>
      <c r="EO355" s="1"/>
      <c r="EP355" s="1"/>
      <c r="EQ355" s="1"/>
      <c r="ER355" s="1"/>
      <c r="ES355" s="1"/>
      <c r="ET355" s="1"/>
      <c r="EU355" s="1"/>
      <c r="EV355" s="1"/>
      <c r="EW355" s="1"/>
      <c r="EX355" s="1"/>
      <c r="EY355" s="1"/>
      <c r="EZ355" s="1"/>
      <c r="FA355" s="1"/>
      <c r="FB355" s="1"/>
      <c r="FC355" s="1"/>
      <c r="FD355" s="1"/>
      <c r="FE355" s="1"/>
      <c r="FF355" s="1"/>
      <c r="FG355" s="1"/>
      <c r="FH355" s="1"/>
      <c r="FI355" s="1"/>
      <c r="FJ355" s="1"/>
      <c r="FK355" s="1"/>
      <c r="FL355" s="1"/>
      <c r="FM355" s="1"/>
      <c r="FN355" s="1"/>
      <c r="FO355" s="1"/>
      <c r="FP355" s="1"/>
      <c r="FQ355" s="1"/>
      <c r="FR355" s="1"/>
      <c r="FS355" s="1"/>
      <c r="FT355" s="1"/>
      <c r="FU355" s="1"/>
      <c r="FV355" s="1"/>
      <c r="FW355" s="1"/>
      <c r="FX355" s="1"/>
      <c r="FY355" s="1"/>
      <c r="FZ355" s="1"/>
      <c r="GA355" s="1"/>
      <c r="GB355" s="1"/>
      <c r="GC355" s="1"/>
      <c r="GD355" s="1"/>
      <c r="GE355" s="1"/>
      <c r="GF355" s="1"/>
      <c r="GG355" s="1"/>
      <c r="GH355" s="1"/>
      <c r="GI355" s="1"/>
      <c r="GJ355" s="1"/>
      <c r="GK355" s="1"/>
      <c r="GL355" s="1"/>
      <c r="GM355" s="1"/>
      <c r="GN355" s="1"/>
      <c r="GO355" s="1"/>
      <c r="GP355" s="1"/>
      <c r="GQ355" s="1"/>
      <c r="GR355" s="1"/>
      <c r="GS355" s="1"/>
      <c r="GT355" s="1"/>
      <c r="GU355" s="1"/>
      <c r="GV355" s="1"/>
      <c r="GW355" s="1"/>
      <c r="GX355" s="1"/>
      <c r="GY355" s="1"/>
      <c r="GZ355" s="1"/>
      <c r="HA355" s="1"/>
      <c r="HB355" s="1"/>
      <c r="HC355" s="1"/>
      <c r="HD355" s="1"/>
      <c r="HE355" s="1"/>
      <c r="HF355" s="1"/>
      <c r="HG355" s="1"/>
      <c r="HH355" s="1"/>
      <c r="HI355" s="1"/>
      <c r="HJ355" s="1"/>
      <c r="HK355" s="1"/>
      <c r="HL355" s="1"/>
      <c r="HM355" s="1"/>
      <c r="HN355" s="1"/>
      <c r="HO355" s="1"/>
      <c r="HP355" s="1"/>
      <c r="HQ355" s="1"/>
      <c r="HR355" s="1"/>
      <c r="HS355" s="1"/>
      <c r="HT355" s="1"/>
      <c r="HU355" s="1"/>
      <c r="HV355" s="1"/>
      <c r="HW355" s="1"/>
      <c r="HX355" s="1"/>
      <c r="HY355" s="1"/>
      <c r="HZ355" s="1"/>
      <c r="IA355" s="1"/>
      <c r="IB355" s="1"/>
      <c r="IC355" s="1"/>
      <c r="ID355" s="1"/>
      <c r="IE355" s="1"/>
      <c r="IF355" s="1"/>
      <c r="IG355" s="1"/>
      <c r="IH355" s="1"/>
      <c r="II355" s="1"/>
      <c r="IJ355" s="1"/>
      <c r="IK355" s="1"/>
      <c r="IL355" s="1"/>
      <c r="IM355" s="1"/>
      <c r="IN355" s="1"/>
      <c r="IO355" s="1"/>
      <c r="IP355" s="1"/>
      <c r="IQ355" s="1"/>
      <c r="IR355" s="1"/>
      <c r="IS355" s="1"/>
      <c r="IT355" s="1"/>
    </row>
    <row r="356" spans="1:254" s="36" customFormat="1" x14ac:dyDescent="0.2">
      <c r="A356" s="1"/>
      <c r="B356" s="85"/>
      <c r="C356" s="1"/>
      <c r="D356" s="1"/>
      <c r="E356" s="73"/>
      <c r="F356" s="86"/>
      <c r="G356" s="1"/>
      <c r="H356" s="1"/>
      <c r="I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  <c r="EA356" s="1"/>
      <c r="EB356" s="1"/>
      <c r="EC356" s="1"/>
      <c r="ED356" s="1"/>
      <c r="EE356" s="1"/>
      <c r="EF356" s="1"/>
      <c r="EG356" s="1"/>
      <c r="EH356" s="1"/>
      <c r="EI356" s="1"/>
      <c r="EJ356" s="1"/>
      <c r="EK356" s="1"/>
      <c r="EL356" s="1"/>
      <c r="EM356" s="1"/>
      <c r="EN356" s="1"/>
      <c r="EO356" s="1"/>
      <c r="EP356" s="1"/>
      <c r="EQ356" s="1"/>
      <c r="ER356" s="1"/>
      <c r="ES356" s="1"/>
      <c r="ET356" s="1"/>
      <c r="EU356" s="1"/>
      <c r="EV356" s="1"/>
      <c r="EW356" s="1"/>
      <c r="EX356" s="1"/>
      <c r="EY356" s="1"/>
      <c r="EZ356" s="1"/>
      <c r="FA356" s="1"/>
      <c r="FB356" s="1"/>
      <c r="FC356" s="1"/>
      <c r="FD356" s="1"/>
      <c r="FE356" s="1"/>
      <c r="FF356" s="1"/>
      <c r="FG356" s="1"/>
      <c r="FH356" s="1"/>
      <c r="FI356" s="1"/>
      <c r="FJ356" s="1"/>
      <c r="FK356" s="1"/>
      <c r="FL356" s="1"/>
      <c r="FM356" s="1"/>
      <c r="FN356" s="1"/>
      <c r="FO356" s="1"/>
      <c r="FP356" s="1"/>
      <c r="FQ356" s="1"/>
      <c r="FR356" s="1"/>
      <c r="FS356" s="1"/>
      <c r="FT356" s="1"/>
      <c r="FU356" s="1"/>
      <c r="FV356" s="1"/>
      <c r="FW356" s="1"/>
      <c r="FX356" s="1"/>
      <c r="FY356" s="1"/>
      <c r="FZ356" s="1"/>
      <c r="GA356" s="1"/>
      <c r="GB356" s="1"/>
      <c r="GC356" s="1"/>
      <c r="GD356" s="1"/>
      <c r="GE356" s="1"/>
      <c r="GF356" s="1"/>
      <c r="GG356" s="1"/>
      <c r="GH356" s="1"/>
      <c r="GI356" s="1"/>
      <c r="GJ356" s="1"/>
      <c r="GK356" s="1"/>
      <c r="GL356" s="1"/>
      <c r="GM356" s="1"/>
      <c r="GN356" s="1"/>
      <c r="GO356" s="1"/>
      <c r="GP356" s="1"/>
      <c r="GQ356" s="1"/>
      <c r="GR356" s="1"/>
      <c r="GS356" s="1"/>
      <c r="GT356" s="1"/>
      <c r="GU356" s="1"/>
      <c r="GV356" s="1"/>
      <c r="GW356" s="1"/>
      <c r="GX356" s="1"/>
      <c r="GY356" s="1"/>
      <c r="GZ356" s="1"/>
      <c r="HA356" s="1"/>
      <c r="HB356" s="1"/>
      <c r="HC356" s="1"/>
      <c r="HD356" s="1"/>
      <c r="HE356" s="1"/>
      <c r="HF356" s="1"/>
      <c r="HG356" s="1"/>
      <c r="HH356" s="1"/>
      <c r="HI356" s="1"/>
      <c r="HJ356" s="1"/>
      <c r="HK356" s="1"/>
      <c r="HL356" s="1"/>
      <c r="HM356" s="1"/>
      <c r="HN356" s="1"/>
      <c r="HO356" s="1"/>
      <c r="HP356" s="1"/>
      <c r="HQ356" s="1"/>
      <c r="HR356" s="1"/>
      <c r="HS356" s="1"/>
      <c r="HT356" s="1"/>
      <c r="HU356" s="1"/>
      <c r="HV356" s="1"/>
      <c r="HW356" s="1"/>
      <c r="HX356" s="1"/>
      <c r="HY356" s="1"/>
      <c r="HZ356" s="1"/>
      <c r="IA356" s="1"/>
      <c r="IB356" s="1"/>
      <c r="IC356" s="1"/>
      <c r="ID356" s="1"/>
      <c r="IE356" s="1"/>
      <c r="IF356" s="1"/>
      <c r="IG356" s="1"/>
      <c r="IH356" s="1"/>
      <c r="II356" s="1"/>
      <c r="IJ356" s="1"/>
      <c r="IK356" s="1"/>
      <c r="IL356" s="1"/>
      <c r="IM356" s="1"/>
      <c r="IN356" s="1"/>
      <c r="IO356" s="1"/>
      <c r="IP356" s="1"/>
      <c r="IQ356" s="1"/>
      <c r="IR356" s="1"/>
      <c r="IS356" s="1"/>
      <c r="IT356" s="1"/>
    </row>
    <row r="357" spans="1:254" s="36" customFormat="1" x14ac:dyDescent="0.2">
      <c r="A357" s="1"/>
      <c r="B357" s="85"/>
      <c r="C357" s="1"/>
      <c r="D357" s="1"/>
      <c r="E357" s="73"/>
      <c r="F357" s="86"/>
      <c r="G357" s="1"/>
      <c r="H357" s="1"/>
      <c r="I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  <c r="IJ357" s="1"/>
      <c r="IK357" s="1"/>
      <c r="IL357" s="1"/>
      <c r="IM357" s="1"/>
      <c r="IN357" s="1"/>
      <c r="IO357" s="1"/>
      <c r="IP357" s="1"/>
      <c r="IQ357" s="1"/>
      <c r="IR357" s="1"/>
      <c r="IS357" s="1"/>
      <c r="IT357" s="1"/>
    </row>
    <row r="358" spans="1:254" s="36" customFormat="1" x14ac:dyDescent="0.2">
      <c r="A358" s="1"/>
      <c r="B358" s="85"/>
      <c r="C358" s="1"/>
      <c r="D358" s="1"/>
      <c r="E358" s="73"/>
      <c r="F358" s="86"/>
      <c r="G358" s="1"/>
      <c r="H358" s="1"/>
      <c r="I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  <c r="IJ358" s="1"/>
      <c r="IK358" s="1"/>
      <c r="IL358" s="1"/>
      <c r="IM358" s="1"/>
      <c r="IN358" s="1"/>
      <c r="IO358" s="1"/>
      <c r="IP358" s="1"/>
      <c r="IQ358" s="1"/>
      <c r="IR358" s="1"/>
      <c r="IS358" s="1"/>
      <c r="IT358" s="1"/>
    </row>
    <row r="359" spans="1:254" s="36" customFormat="1" x14ac:dyDescent="0.2">
      <c r="A359" s="1"/>
      <c r="B359" s="85"/>
      <c r="C359" s="1"/>
      <c r="D359" s="1"/>
      <c r="E359" s="73"/>
      <c r="F359" s="86"/>
      <c r="G359" s="1"/>
      <c r="H359" s="1"/>
      <c r="I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  <c r="IJ359" s="1"/>
      <c r="IK359" s="1"/>
      <c r="IL359" s="1"/>
      <c r="IM359" s="1"/>
      <c r="IN359" s="1"/>
      <c r="IO359" s="1"/>
      <c r="IP359" s="1"/>
      <c r="IQ359" s="1"/>
      <c r="IR359" s="1"/>
      <c r="IS359" s="1"/>
      <c r="IT359" s="1"/>
    </row>
    <row r="360" spans="1:254" s="36" customFormat="1" x14ac:dyDescent="0.2">
      <c r="A360" s="1"/>
      <c r="B360" s="85"/>
      <c r="C360" s="1"/>
      <c r="D360" s="1"/>
      <c r="E360" s="73"/>
      <c r="F360" s="86"/>
      <c r="G360" s="1"/>
      <c r="H360" s="1"/>
      <c r="I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  <c r="IJ360" s="1"/>
      <c r="IK360" s="1"/>
      <c r="IL360" s="1"/>
      <c r="IM360" s="1"/>
      <c r="IN360" s="1"/>
      <c r="IO360" s="1"/>
      <c r="IP360" s="1"/>
      <c r="IQ360" s="1"/>
      <c r="IR360" s="1"/>
      <c r="IS360" s="1"/>
      <c r="IT360" s="1"/>
    </row>
    <row r="361" spans="1:254" s="36" customFormat="1" x14ac:dyDescent="0.2">
      <c r="A361" s="1"/>
      <c r="B361" s="85"/>
      <c r="C361" s="1"/>
      <c r="D361" s="1"/>
      <c r="E361" s="73"/>
      <c r="F361" s="86"/>
      <c r="G361" s="1"/>
      <c r="H361" s="1"/>
      <c r="I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  <c r="IJ361" s="1"/>
      <c r="IK361" s="1"/>
      <c r="IL361" s="1"/>
      <c r="IM361" s="1"/>
      <c r="IN361" s="1"/>
      <c r="IO361" s="1"/>
      <c r="IP361" s="1"/>
      <c r="IQ361" s="1"/>
      <c r="IR361" s="1"/>
      <c r="IS361" s="1"/>
      <c r="IT361" s="1"/>
    </row>
    <row r="362" spans="1:254" s="36" customFormat="1" x14ac:dyDescent="0.2">
      <c r="A362" s="1"/>
      <c r="B362" s="85"/>
      <c r="C362" s="1"/>
      <c r="D362" s="1"/>
      <c r="E362" s="73"/>
      <c r="F362" s="86"/>
      <c r="G362" s="1"/>
      <c r="H362" s="1"/>
      <c r="I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  <c r="IJ362" s="1"/>
      <c r="IK362" s="1"/>
      <c r="IL362" s="1"/>
      <c r="IM362" s="1"/>
      <c r="IN362" s="1"/>
      <c r="IO362" s="1"/>
      <c r="IP362" s="1"/>
      <c r="IQ362" s="1"/>
      <c r="IR362" s="1"/>
      <c r="IS362" s="1"/>
      <c r="IT362" s="1"/>
    </row>
    <row r="363" spans="1:254" s="36" customFormat="1" x14ac:dyDescent="0.2">
      <c r="A363" s="1"/>
      <c r="B363" s="85"/>
      <c r="C363" s="1"/>
      <c r="D363" s="1"/>
      <c r="E363" s="73"/>
      <c r="F363" s="86"/>
      <c r="G363" s="1"/>
      <c r="H363" s="1"/>
      <c r="I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1"/>
      <c r="IL363" s="1"/>
      <c r="IM363" s="1"/>
      <c r="IN363" s="1"/>
      <c r="IO363" s="1"/>
      <c r="IP363" s="1"/>
      <c r="IQ363" s="1"/>
      <c r="IR363" s="1"/>
      <c r="IS363" s="1"/>
      <c r="IT363" s="1"/>
    </row>
    <row r="364" spans="1:254" s="36" customFormat="1" x14ac:dyDescent="0.2">
      <c r="A364" s="1"/>
      <c r="B364" s="85"/>
      <c r="C364" s="1"/>
      <c r="D364" s="1"/>
      <c r="E364" s="73"/>
      <c r="F364" s="86"/>
      <c r="G364" s="1"/>
      <c r="H364" s="1"/>
      <c r="I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  <c r="IJ364" s="1"/>
      <c r="IK364" s="1"/>
      <c r="IL364" s="1"/>
      <c r="IM364" s="1"/>
      <c r="IN364" s="1"/>
      <c r="IO364" s="1"/>
      <c r="IP364" s="1"/>
      <c r="IQ364" s="1"/>
      <c r="IR364" s="1"/>
      <c r="IS364" s="1"/>
      <c r="IT364" s="1"/>
    </row>
    <row r="365" spans="1:254" s="36" customFormat="1" x14ac:dyDescent="0.2">
      <c r="A365" s="1"/>
      <c r="B365" s="85"/>
      <c r="C365" s="1"/>
      <c r="D365" s="1"/>
      <c r="E365" s="73"/>
      <c r="F365" s="86"/>
      <c r="G365" s="1"/>
      <c r="H365" s="1"/>
      <c r="I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  <c r="IK365" s="1"/>
      <c r="IL365" s="1"/>
      <c r="IM365" s="1"/>
      <c r="IN365" s="1"/>
      <c r="IO365" s="1"/>
      <c r="IP365" s="1"/>
      <c r="IQ365" s="1"/>
      <c r="IR365" s="1"/>
      <c r="IS365" s="1"/>
      <c r="IT365" s="1"/>
    </row>
    <row r="366" spans="1:254" s="36" customFormat="1" x14ac:dyDescent="0.2">
      <c r="A366" s="1"/>
      <c r="B366" s="85"/>
      <c r="C366" s="1"/>
      <c r="D366" s="1"/>
      <c r="E366" s="73"/>
      <c r="F366" s="86"/>
      <c r="G366" s="1"/>
      <c r="H366" s="1"/>
      <c r="I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  <c r="IK366" s="1"/>
      <c r="IL366" s="1"/>
      <c r="IM366" s="1"/>
      <c r="IN366" s="1"/>
      <c r="IO366" s="1"/>
      <c r="IP366" s="1"/>
      <c r="IQ366" s="1"/>
      <c r="IR366" s="1"/>
      <c r="IS366" s="1"/>
      <c r="IT366" s="1"/>
    </row>
    <row r="367" spans="1:254" s="36" customFormat="1" x14ac:dyDescent="0.2">
      <c r="A367" s="1"/>
      <c r="B367" s="85"/>
      <c r="C367" s="1"/>
      <c r="D367" s="1"/>
      <c r="E367" s="73"/>
      <c r="F367" s="86"/>
      <c r="G367" s="1"/>
      <c r="H367" s="1"/>
      <c r="I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  <c r="IK367" s="1"/>
      <c r="IL367" s="1"/>
      <c r="IM367" s="1"/>
      <c r="IN367" s="1"/>
      <c r="IO367" s="1"/>
      <c r="IP367" s="1"/>
      <c r="IQ367" s="1"/>
      <c r="IR367" s="1"/>
      <c r="IS367" s="1"/>
      <c r="IT367" s="1"/>
    </row>
    <row r="368" spans="1:254" s="36" customFormat="1" x14ac:dyDescent="0.2">
      <c r="A368" s="1"/>
      <c r="B368" s="85"/>
      <c r="C368" s="1"/>
      <c r="D368" s="1"/>
      <c r="E368" s="73"/>
      <c r="F368" s="86"/>
      <c r="G368" s="1"/>
      <c r="H368" s="1"/>
      <c r="I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  <c r="IK368" s="1"/>
      <c r="IL368" s="1"/>
      <c r="IM368" s="1"/>
      <c r="IN368" s="1"/>
      <c r="IO368" s="1"/>
      <c r="IP368" s="1"/>
      <c r="IQ368" s="1"/>
      <c r="IR368" s="1"/>
      <c r="IS368" s="1"/>
      <c r="IT368" s="1"/>
    </row>
    <row r="369" spans="1:254" s="36" customFormat="1" x14ac:dyDescent="0.2">
      <c r="A369" s="1"/>
      <c r="B369" s="85"/>
      <c r="C369" s="1"/>
      <c r="D369" s="1"/>
      <c r="E369" s="73"/>
      <c r="F369" s="86"/>
      <c r="G369" s="1"/>
      <c r="H369" s="1"/>
      <c r="I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  <c r="IK369" s="1"/>
      <c r="IL369" s="1"/>
      <c r="IM369" s="1"/>
      <c r="IN369" s="1"/>
      <c r="IO369" s="1"/>
      <c r="IP369" s="1"/>
      <c r="IQ369" s="1"/>
      <c r="IR369" s="1"/>
      <c r="IS369" s="1"/>
      <c r="IT369" s="1"/>
    </row>
    <row r="370" spans="1:254" s="36" customFormat="1" x14ac:dyDescent="0.2">
      <c r="A370" s="1"/>
      <c r="B370" s="85"/>
      <c r="C370" s="1"/>
      <c r="D370" s="1"/>
      <c r="E370" s="73"/>
      <c r="F370" s="86"/>
      <c r="G370" s="1"/>
      <c r="H370" s="1"/>
      <c r="I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  <c r="IJ370" s="1"/>
      <c r="IK370" s="1"/>
      <c r="IL370" s="1"/>
      <c r="IM370" s="1"/>
      <c r="IN370" s="1"/>
      <c r="IO370" s="1"/>
      <c r="IP370" s="1"/>
      <c r="IQ370" s="1"/>
      <c r="IR370" s="1"/>
      <c r="IS370" s="1"/>
      <c r="IT370" s="1"/>
    </row>
    <row r="371" spans="1:254" s="36" customFormat="1" x14ac:dyDescent="0.2">
      <c r="A371" s="1"/>
      <c r="B371" s="85"/>
      <c r="C371" s="1"/>
      <c r="D371" s="1"/>
      <c r="E371" s="73"/>
      <c r="F371" s="86"/>
      <c r="G371" s="1"/>
      <c r="H371" s="1"/>
      <c r="I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  <c r="IK371" s="1"/>
      <c r="IL371" s="1"/>
      <c r="IM371" s="1"/>
      <c r="IN371" s="1"/>
      <c r="IO371" s="1"/>
      <c r="IP371" s="1"/>
      <c r="IQ371" s="1"/>
      <c r="IR371" s="1"/>
      <c r="IS371" s="1"/>
      <c r="IT371" s="1"/>
    </row>
    <row r="372" spans="1:254" s="36" customFormat="1" x14ac:dyDescent="0.2">
      <c r="A372" s="1"/>
      <c r="B372" s="85"/>
      <c r="C372" s="1"/>
      <c r="D372" s="1"/>
      <c r="E372" s="73"/>
      <c r="F372" s="86"/>
      <c r="G372" s="1"/>
      <c r="H372" s="1"/>
      <c r="I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  <c r="IK372" s="1"/>
      <c r="IL372" s="1"/>
      <c r="IM372" s="1"/>
      <c r="IN372" s="1"/>
      <c r="IO372" s="1"/>
      <c r="IP372" s="1"/>
      <c r="IQ372" s="1"/>
      <c r="IR372" s="1"/>
      <c r="IS372" s="1"/>
      <c r="IT372" s="1"/>
    </row>
    <row r="373" spans="1:254" s="36" customFormat="1" x14ac:dyDescent="0.2">
      <c r="A373" s="1"/>
      <c r="B373" s="85"/>
      <c r="C373" s="1"/>
      <c r="D373" s="1"/>
      <c r="E373" s="73"/>
      <c r="F373" s="86"/>
      <c r="G373" s="1"/>
      <c r="H373" s="1"/>
      <c r="I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  <c r="IK373" s="1"/>
      <c r="IL373" s="1"/>
      <c r="IM373" s="1"/>
      <c r="IN373" s="1"/>
      <c r="IO373" s="1"/>
      <c r="IP373" s="1"/>
      <c r="IQ373" s="1"/>
      <c r="IR373" s="1"/>
      <c r="IS373" s="1"/>
      <c r="IT373" s="1"/>
    </row>
    <row r="374" spans="1:254" s="36" customFormat="1" x14ac:dyDescent="0.2">
      <c r="A374" s="1"/>
      <c r="B374" s="85"/>
      <c r="C374" s="1"/>
      <c r="D374" s="1"/>
      <c r="E374" s="73"/>
      <c r="F374" s="86"/>
      <c r="G374" s="1"/>
      <c r="H374" s="1"/>
      <c r="I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  <c r="IK374" s="1"/>
      <c r="IL374" s="1"/>
      <c r="IM374" s="1"/>
      <c r="IN374" s="1"/>
      <c r="IO374" s="1"/>
      <c r="IP374" s="1"/>
      <c r="IQ374" s="1"/>
      <c r="IR374" s="1"/>
      <c r="IS374" s="1"/>
      <c r="IT374" s="1"/>
    </row>
    <row r="375" spans="1:254" s="36" customFormat="1" x14ac:dyDescent="0.2">
      <c r="A375" s="1"/>
      <c r="B375" s="85"/>
      <c r="C375" s="1"/>
      <c r="D375" s="1"/>
      <c r="E375" s="73"/>
      <c r="F375" s="86"/>
      <c r="G375" s="1"/>
      <c r="H375" s="1"/>
      <c r="I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  <c r="IK375" s="1"/>
      <c r="IL375" s="1"/>
      <c r="IM375" s="1"/>
      <c r="IN375" s="1"/>
      <c r="IO375" s="1"/>
      <c r="IP375" s="1"/>
      <c r="IQ375" s="1"/>
      <c r="IR375" s="1"/>
      <c r="IS375" s="1"/>
      <c r="IT375" s="1"/>
    </row>
    <row r="376" spans="1:254" s="36" customFormat="1" x14ac:dyDescent="0.2">
      <c r="A376" s="1"/>
      <c r="B376" s="85"/>
      <c r="C376" s="1"/>
      <c r="D376" s="1"/>
      <c r="E376" s="73"/>
      <c r="F376" s="86"/>
      <c r="G376" s="1"/>
      <c r="H376" s="1"/>
      <c r="I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  <c r="IJ376" s="1"/>
      <c r="IK376" s="1"/>
      <c r="IL376" s="1"/>
      <c r="IM376" s="1"/>
      <c r="IN376" s="1"/>
      <c r="IO376" s="1"/>
      <c r="IP376" s="1"/>
      <c r="IQ376" s="1"/>
      <c r="IR376" s="1"/>
      <c r="IS376" s="1"/>
      <c r="IT376" s="1"/>
    </row>
    <row r="377" spans="1:254" s="36" customFormat="1" x14ac:dyDescent="0.2">
      <c r="A377" s="1"/>
      <c r="B377" s="85"/>
      <c r="C377" s="1"/>
      <c r="D377" s="1"/>
      <c r="E377" s="73"/>
      <c r="F377" s="86"/>
      <c r="G377" s="1"/>
      <c r="H377" s="1"/>
      <c r="I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  <c r="EA377" s="1"/>
      <c r="EB377" s="1"/>
      <c r="EC377" s="1"/>
      <c r="ED377" s="1"/>
      <c r="EE377" s="1"/>
      <c r="EF377" s="1"/>
      <c r="EG377" s="1"/>
      <c r="EH377" s="1"/>
      <c r="EI377" s="1"/>
      <c r="EJ377" s="1"/>
      <c r="EK377" s="1"/>
      <c r="EL377" s="1"/>
      <c r="EM377" s="1"/>
      <c r="EN377" s="1"/>
      <c r="EO377" s="1"/>
      <c r="EP377" s="1"/>
      <c r="EQ377" s="1"/>
      <c r="ER377" s="1"/>
      <c r="ES377" s="1"/>
      <c r="ET377" s="1"/>
      <c r="EU377" s="1"/>
      <c r="EV377" s="1"/>
      <c r="EW377" s="1"/>
      <c r="EX377" s="1"/>
      <c r="EY377" s="1"/>
      <c r="EZ377" s="1"/>
      <c r="FA377" s="1"/>
      <c r="FB377" s="1"/>
      <c r="FC377" s="1"/>
      <c r="FD377" s="1"/>
      <c r="FE377" s="1"/>
      <c r="FF377" s="1"/>
      <c r="FG377" s="1"/>
      <c r="FH377" s="1"/>
      <c r="FI377" s="1"/>
      <c r="FJ377" s="1"/>
      <c r="FK377" s="1"/>
      <c r="FL377" s="1"/>
      <c r="FM377" s="1"/>
      <c r="FN377" s="1"/>
      <c r="FO377" s="1"/>
      <c r="FP377" s="1"/>
      <c r="FQ377" s="1"/>
      <c r="FR377" s="1"/>
      <c r="FS377" s="1"/>
      <c r="FT377" s="1"/>
      <c r="FU377" s="1"/>
      <c r="FV377" s="1"/>
      <c r="FW377" s="1"/>
      <c r="FX377" s="1"/>
      <c r="FY377" s="1"/>
      <c r="FZ377" s="1"/>
      <c r="GA377" s="1"/>
      <c r="GB377" s="1"/>
      <c r="GC377" s="1"/>
      <c r="GD377" s="1"/>
      <c r="GE377" s="1"/>
      <c r="GF377" s="1"/>
      <c r="GG377" s="1"/>
      <c r="GH377" s="1"/>
      <c r="GI377" s="1"/>
      <c r="GJ377" s="1"/>
      <c r="GK377" s="1"/>
      <c r="GL377" s="1"/>
      <c r="GM377" s="1"/>
      <c r="GN377" s="1"/>
      <c r="GO377" s="1"/>
      <c r="GP377" s="1"/>
      <c r="GQ377" s="1"/>
      <c r="GR377" s="1"/>
      <c r="GS377" s="1"/>
      <c r="GT377" s="1"/>
      <c r="GU377" s="1"/>
      <c r="GV377" s="1"/>
      <c r="GW377" s="1"/>
      <c r="GX377" s="1"/>
      <c r="GY377" s="1"/>
      <c r="GZ377" s="1"/>
      <c r="HA377" s="1"/>
      <c r="HB377" s="1"/>
      <c r="HC377" s="1"/>
      <c r="HD377" s="1"/>
      <c r="HE377" s="1"/>
      <c r="HF377" s="1"/>
      <c r="HG377" s="1"/>
      <c r="HH377" s="1"/>
      <c r="HI377" s="1"/>
      <c r="HJ377" s="1"/>
      <c r="HK377" s="1"/>
      <c r="HL377" s="1"/>
      <c r="HM377" s="1"/>
      <c r="HN377" s="1"/>
      <c r="HO377" s="1"/>
      <c r="HP377" s="1"/>
      <c r="HQ377" s="1"/>
      <c r="HR377" s="1"/>
      <c r="HS377" s="1"/>
      <c r="HT377" s="1"/>
      <c r="HU377" s="1"/>
      <c r="HV377" s="1"/>
      <c r="HW377" s="1"/>
      <c r="HX377" s="1"/>
      <c r="HY377" s="1"/>
      <c r="HZ377" s="1"/>
      <c r="IA377" s="1"/>
      <c r="IB377" s="1"/>
      <c r="IC377" s="1"/>
      <c r="ID377" s="1"/>
      <c r="IE377" s="1"/>
      <c r="IF377" s="1"/>
      <c r="IG377" s="1"/>
      <c r="IH377" s="1"/>
      <c r="II377" s="1"/>
      <c r="IJ377" s="1"/>
      <c r="IK377" s="1"/>
      <c r="IL377" s="1"/>
      <c r="IM377" s="1"/>
      <c r="IN377" s="1"/>
      <c r="IO377" s="1"/>
      <c r="IP377" s="1"/>
      <c r="IQ377" s="1"/>
      <c r="IR377" s="1"/>
      <c r="IS377" s="1"/>
      <c r="IT377" s="1"/>
    </row>
    <row r="378" spans="1:254" s="36" customFormat="1" x14ac:dyDescent="0.2">
      <c r="A378" s="1"/>
      <c r="B378" s="85"/>
      <c r="C378" s="1"/>
      <c r="D378" s="1"/>
      <c r="E378" s="73"/>
      <c r="F378" s="86"/>
      <c r="G378" s="1"/>
      <c r="H378" s="1"/>
      <c r="I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  <c r="EA378" s="1"/>
      <c r="EB378" s="1"/>
      <c r="EC378" s="1"/>
      <c r="ED378" s="1"/>
      <c r="EE378" s="1"/>
      <c r="EF378" s="1"/>
      <c r="EG378" s="1"/>
      <c r="EH378" s="1"/>
      <c r="EI378" s="1"/>
      <c r="EJ378" s="1"/>
      <c r="EK378" s="1"/>
      <c r="EL378" s="1"/>
      <c r="EM378" s="1"/>
      <c r="EN378" s="1"/>
      <c r="EO378" s="1"/>
      <c r="EP378" s="1"/>
      <c r="EQ378" s="1"/>
      <c r="ER378" s="1"/>
      <c r="ES378" s="1"/>
      <c r="ET378" s="1"/>
      <c r="EU378" s="1"/>
      <c r="EV378" s="1"/>
      <c r="EW378" s="1"/>
      <c r="EX378" s="1"/>
      <c r="EY378" s="1"/>
      <c r="EZ378" s="1"/>
      <c r="FA378" s="1"/>
      <c r="FB378" s="1"/>
      <c r="FC378" s="1"/>
      <c r="FD378" s="1"/>
      <c r="FE378" s="1"/>
      <c r="FF378" s="1"/>
      <c r="FG378" s="1"/>
      <c r="FH378" s="1"/>
      <c r="FI378" s="1"/>
      <c r="FJ378" s="1"/>
      <c r="FK378" s="1"/>
      <c r="FL378" s="1"/>
      <c r="FM378" s="1"/>
      <c r="FN378" s="1"/>
      <c r="FO378" s="1"/>
      <c r="FP378" s="1"/>
      <c r="FQ378" s="1"/>
      <c r="FR378" s="1"/>
      <c r="FS378" s="1"/>
      <c r="FT378" s="1"/>
      <c r="FU378" s="1"/>
      <c r="FV378" s="1"/>
      <c r="FW378" s="1"/>
      <c r="FX378" s="1"/>
      <c r="FY378" s="1"/>
      <c r="FZ378" s="1"/>
      <c r="GA378" s="1"/>
      <c r="GB378" s="1"/>
      <c r="GC378" s="1"/>
      <c r="GD378" s="1"/>
      <c r="GE378" s="1"/>
      <c r="GF378" s="1"/>
      <c r="GG378" s="1"/>
      <c r="GH378" s="1"/>
      <c r="GI378" s="1"/>
      <c r="GJ378" s="1"/>
      <c r="GK378" s="1"/>
      <c r="GL378" s="1"/>
      <c r="GM378" s="1"/>
      <c r="GN378" s="1"/>
      <c r="GO378" s="1"/>
      <c r="GP378" s="1"/>
      <c r="GQ378" s="1"/>
      <c r="GR378" s="1"/>
      <c r="GS378" s="1"/>
      <c r="GT378" s="1"/>
      <c r="GU378" s="1"/>
      <c r="GV378" s="1"/>
      <c r="GW378" s="1"/>
      <c r="GX378" s="1"/>
      <c r="GY378" s="1"/>
      <c r="GZ378" s="1"/>
      <c r="HA378" s="1"/>
      <c r="HB378" s="1"/>
      <c r="HC378" s="1"/>
      <c r="HD378" s="1"/>
      <c r="HE378" s="1"/>
      <c r="HF378" s="1"/>
      <c r="HG378" s="1"/>
      <c r="HH378" s="1"/>
      <c r="HI378" s="1"/>
      <c r="HJ378" s="1"/>
      <c r="HK378" s="1"/>
      <c r="HL378" s="1"/>
      <c r="HM378" s="1"/>
      <c r="HN378" s="1"/>
      <c r="HO378" s="1"/>
      <c r="HP378" s="1"/>
      <c r="HQ378" s="1"/>
      <c r="HR378" s="1"/>
      <c r="HS378" s="1"/>
      <c r="HT378" s="1"/>
      <c r="HU378" s="1"/>
      <c r="HV378" s="1"/>
      <c r="HW378" s="1"/>
      <c r="HX378" s="1"/>
      <c r="HY378" s="1"/>
      <c r="HZ378" s="1"/>
      <c r="IA378" s="1"/>
      <c r="IB378" s="1"/>
      <c r="IC378" s="1"/>
      <c r="ID378" s="1"/>
      <c r="IE378" s="1"/>
      <c r="IF378" s="1"/>
      <c r="IG378" s="1"/>
      <c r="IH378" s="1"/>
      <c r="II378" s="1"/>
      <c r="IJ378" s="1"/>
      <c r="IK378" s="1"/>
      <c r="IL378" s="1"/>
      <c r="IM378" s="1"/>
      <c r="IN378" s="1"/>
      <c r="IO378" s="1"/>
      <c r="IP378" s="1"/>
      <c r="IQ378" s="1"/>
      <c r="IR378" s="1"/>
      <c r="IS378" s="1"/>
      <c r="IT378" s="1"/>
    </row>
    <row r="379" spans="1:254" s="36" customFormat="1" x14ac:dyDescent="0.2">
      <c r="A379" s="1"/>
      <c r="B379" s="85"/>
      <c r="C379" s="1"/>
      <c r="D379" s="1"/>
      <c r="E379" s="73"/>
      <c r="F379" s="86"/>
      <c r="G379" s="1"/>
      <c r="H379" s="1"/>
      <c r="I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  <c r="EA379" s="1"/>
      <c r="EB379" s="1"/>
      <c r="EC379" s="1"/>
      <c r="ED379" s="1"/>
      <c r="EE379" s="1"/>
      <c r="EF379" s="1"/>
      <c r="EG379" s="1"/>
      <c r="EH379" s="1"/>
      <c r="EI379" s="1"/>
      <c r="EJ379" s="1"/>
      <c r="EK379" s="1"/>
      <c r="EL379" s="1"/>
      <c r="EM379" s="1"/>
      <c r="EN379" s="1"/>
      <c r="EO379" s="1"/>
      <c r="EP379" s="1"/>
      <c r="EQ379" s="1"/>
      <c r="ER379" s="1"/>
      <c r="ES379" s="1"/>
      <c r="ET379" s="1"/>
      <c r="EU379" s="1"/>
      <c r="EV379" s="1"/>
      <c r="EW379" s="1"/>
      <c r="EX379" s="1"/>
      <c r="EY379" s="1"/>
      <c r="EZ379" s="1"/>
      <c r="FA379" s="1"/>
      <c r="FB379" s="1"/>
      <c r="FC379" s="1"/>
      <c r="FD379" s="1"/>
      <c r="FE379" s="1"/>
      <c r="FF379" s="1"/>
      <c r="FG379" s="1"/>
      <c r="FH379" s="1"/>
      <c r="FI379" s="1"/>
      <c r="FJ379" s="1"/>
      <c r="FK379" s="1"/>
      <c r="FL379" s="1"/>
      <c r="FM379" s="1"/>
      <c r="FN379" s="1"/>
      <c r="FO379" s="1"/>
      <c r="FP379" s="1"/>
      <c r="FQ379" s="1"/>
      <c r="FR379" s="1"/>
      <c r="FS379" s="1"/>
      <c r="FT379" s="1"/>
      <c r="FU379" s="1"/>
      <c r="FV379" s="1"/>
      <c r="FW379" s="1"/>
      <c r="FX379" s="1"/>
      <c r="FY379" s="1"/>
      <c r="FZ379" s="1"/>
      <c r="GA379" s="1"/>
      <c r="GB379" s="1"/>
      <c r="GC379" s="1"/>
      <c r="GD379" s="1"/>
      <c r="GE379" s="1"/>
      <c r="GF379" s="1"/>
      <c r="GG379" s="1"/>
      <c r="GH379" s="1"/>
      <c r="GI379" s="1"/>
      <c r="GJ379" s="1"/>
      <c r="GK379" s="1"/>
      <c r="GL379" s="1"/>
      <c r="GM379" s="1"/>
      <c r="GN379" s="1"/>
      <c r="GO379" s="1"/>
      <c r="GP379" s="1"/>
      <c r="GQ379" s="1"/>
      <c r="GR379" s="1"/>
      <c r="GS379" s="1"/>
      <c r="GT379" s="1"/>
      <c r="GU379" s="1"/>
      <c r="GV379" s="1"/>
      <c r="GW379" s="1"/>
      <c r="GX379" s="1"/>
      <c r="GY379" s="1"/>
      <c r="GZ379" s="1"/>
      <c r="HA379" s="1"/>
      <c r="HB379" s="1"/>
      <c r="HC379" s="1"/>
      <c r="HD379" s="1"/>
      <c r="HE379" s="1"/>
      <c r="HF379" s="1"/>
      <c r="HG379" s="1"/>
      <c r="HH379" s="1"/>
      <c r="HI379" s="1"/>
      <c r="HJ379" s="1"/>
      <c r="HK379" s="1"/>
      <c r="HL379" s="1"/>
      <c r="HM379" s="1"/>
      <c r="HN379" s="1"/>
      <c r="HO379" s="1"/>
      <c r="HP379" s="1"/>
      <c r="HQ379" s="1"/>
      <c r="HR379" s="1"/>
      <c r="HS379" s="1"/>
      <c r="HT379" s="1"/>
      <c r="HU379" s="1"/>
      <c r="HV379" s="1"/>
      <c r="HW379" s="1"/>
      <c r="HX379" s="1"/>
      <c r="HY379" s="1"/>
      <c r="HZ379" s="1"/>
      <c r="IA379" s="1"/>
      <c r="IB379" s="1"/>
      <c r="IC379" s="1"/>
      <c r="ID379" s="1"/>
      <c r="IE379" s="1"/>
      <c r="IF379" s="1"/>
      <c r="IG379" s="1"/>
      <c r="IH379" s="1"/>
      <c r="II379" s="1"/>
      <c r="IJ379" s="1"/>
      <c r="IK379" s="1"/>
      <c r="IL379" s="1"/>
      <c r="IM379" s="1"/>
      <c r="IN379" s="1"/>
      <c r="IO379" s="1"/>
      <c r="IP379" s="1"/>
      <c r="IQ379" s="1"/>
      <c r="IR379" s="1"/>
      <c r="IS379" s="1"/>
      <c r="IT379" s="1"/>
    </row>
    <row r="380" spans="1:254" s="36" customFormat="1" x14ac:dyDescent="0.2">
      <c r="A380" s="1"/>
      <c r="B380" s="85"/>
      <c r="C380" s="1"/>
      <c r="D380" s="1"/>
      <c r="E380" s="73"/>
      <c r="F380" s="86"/>
      <c r="G380" s="1"/>
      <c r="H380" s="1"/>
      <c r="I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  <c r="EA380" s="1"/>
      <c r="EB380" s="1"/>
      <c r="EC380" s="1"/>
      <c r="ED380" s="1"/>
      <c r="EE380" s="1"/>
      <c r="EF380" s="1"/>
      <c r="EG380" s="1"/>
      <c r="EH380" s="1"/>
      <c r="EI380" s="1"/>
      <c r="EJ380" s="1"/>
      <c r="EK380" s="1"/>
      <c r="EL380" s="1"/>
      <c r="EM380" s="1"/>
      <c r="EN380" s="1"/>
      <c r="EO380" s="1"/>
      <c r="EP380" s="1"/>
      <c r="EQ380" s="1"/>
      <c r="ER380" s="1"/>
      <c r="ES380" s="1"/>
      <c r="ET380" s="1"/>
      <c r="EU380" s="1"/>
      <c r="EV380" s="1"/>
      <c r="EW380" s="1"/>
      <c r="EX380" s="1"/>
      <c r="EY380" s="1"/>
      <c r="EZ380" s="1"/>
      <c r="FA380" s="1"/>
      <c r="FB380" s="1"/>
      <c r="FC380" s="1"/>
      <c r="FD380" s="1"/>
      <c r="FE380" s="1"/>
      <c r="FF380" s="1"/>
      <c r="FG380" s="1"/>
      <c r="FH380" s="1"/>
      <c r="FI380" s="1"/>
      <c r="FJ380" s="1"/>
      <c r="FK380" s="1"/>
      <c r="FL380" s="1"/>
      <c r="FM380" s="1"/>
      <c r="FN380" s="1"/>
      <c r="FO380" s="1"/>
      <c r="FP380" s="1"/>
      <c r="FQ380" s="1"/>
      <c r="FR380" s="1"/>
      <c r="FS380" s="1"/>
      <c r="FT380" s="1"/>
      <c r="FU380" s="1"/>
      <c r="FV380" s="1"/>
      <c r="FW380" s="1"/>
      <c r="FX380" s="1"/>
      <c r="FY380" s="1"/>
      <c r="FZ380" s="1"/>
      <c r="GA380" s="1"/>
      <c r="GB380" s="1"/>
      <c r="GC380" s="1"/>
      <c r="GD380" s="1"/>
      <c r="GE380" s="1"/>
      <c r="GF380" s="1"/>
      <c r="GG380" s="1"/>
      <c r="GH380" s="1"/>
      <c r="GI380" s="1"/>
      <c r="GJ380" s="1"/>
      <c r="GK380" s="1"/>
      <c r="GL380" s="1"/>
      <c r="GM380" s="1"/>
      <c r="GN380" s="1"/>
      <c r="GO380" s="1"/>
      <c r="GP380" s="1"/>
      <c r="GQ380" s="1"/>
      <c r="GR380" s="1"/>
      <c r="GS380" s="1"/>
      <c r="GT380" s="1"/>
      <c r="GU380" s="1"/>
      <c r="GV380" s="1"/>
      <c r="GW380" s="1"/>
      <c r="GX380" s="1"/>
      <c r="GY380" s="1"/>
      <c r="GZ380" s="1"/>
      <c r="HA380" s="1"/>
      <c r="HB380" s="1"/>
      <c r="HC380" s="1"/>
      <c r="HD380" s="1"/>
      <c r="HE380" s="1"/>
      <c r="HF380" s="1"/>
      <c r="HG380" s="1"/>
      <c r="HH380" s="1"/>
      <c r="HI380" s="1"/>
      <c r="HJ380" s="1"/>
      <c r="HK380" s="1"/>
      <c r="HL380" s="1"/>
      <c r="HM380" s="1"/>
      <c r="HN380" s="1"/>
      <c r="HO380" s="1"/>
      <c r="HP380" s="1"/>
      <c r="HQ380" s="1"/>
      <c r="HR380" s="1"/>
      <c r="HS380" s="1"/>
      <c r="HT380" s="1"/>
      <c r="HU380" s="1"/>
      <c r="HV380" s="1"/>
      <c r="HW380" s="1"/>
      <c r="HX380" s="1"/>
      <c r="HY380" s="1"/>
      <c r="HZ380" s="1"/>
      <c r="IA380" s="1"/>
      <c r="IB380" s="1"/>
      <c r="IC380" s="1"/>
      <c r="ID380" s="1"/>
      <c r="IE380" s="1"/>
      <c r="IF380" s="1"/>
      <c r="IG380" s="1"/>
      <c r="IH380" s="1"/>
      <c r="II380" s="1"/>
      <c r="IJ380" s="1"/>
      <c r="IK380" s="1"/>
      <c r="IL380" s="1"/>
      <c r="IM380" s="1"/>
      <c r="IN380" s="1"/>
      <c r="IO380" s="1"/>
      <c r="IP380" s="1"/>
      <c r="IQ380" s="1"/>
      <c r="IR380" s="1"/>
      <c r="IS380" s="1"/>
      <c r="IT380" s="1"/>
    </row>
    <row r="381" spans="1:254" s="36" customFormat="1" x14ac:dyDescent="0.2">
      <c r="A381" s="1"/>
      <c r="B381" s="85"/>
      <c r="C381" s="1"/>
      <c r="D381" s="1"/>
      <c r="E381" s="73"/>
      <c r="F381" s="86"/>
      <c r="G381" s="1"/>
      <c r="H381" s="1"/>
      <c r="I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  <c r="IK381" s="1"/>
      <c r="IL381" s="1"/>
      <c r="IM381" s="1"/>
      <c r="IN381" s="1"/>
      <c r="IO381" s="1"/>
      <c r="IP381" s="1"/>
      <c r="IQ381" s="1"/>
      <c r="IR381" s="1"/>
      <c r="IS381" s="1"/>
      <c r="IT381" s="1"/>
    </row>
    <row r="382" spans="1:254" s="36" customFormat="1" x14ac:dyDescent="0.2">
      <c r="A382" s="1"/>
      <c r="B382" s="85"/>
      <c r="C382" s="1"/>
      <c r="D382" s="1"/>
      <c r="E382" s="73"/>
      <c r="F382" s="86"/>
      <c r="G382" s="1"/>
      <c r="H382" s="1"/>
      <c r="I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  <c r="IK382" s="1"/>
      <c r="IL382" s="1"/>
      <c r="IM382" s="1"/>
      <c r="IN382" s="1"/>
      <c r="IO382" s="1"/>
      <c r="IP382" s="1"/>
      <c r="IQ382" s="1"/>
      <c r="IR382" s="1"/>
      <c r="IS382" s="1"/>
      <c r="IT382" s="1"/>
    </row>
    <row r="383" spans="1:254" s="36" customFormat="1" x14ac:dyDescent="0.2">
      <c r="A383" s="1"/>
      <c r="B383" s="85"/>
      <c r="C383" s="1"/>
      <c r="D383" s="1"/>
      <c r="E383" s="73"/>
      <c r="F383" s="86"/>
      <c r="G383" s="1"/>
      <c r="H383" s="1"/>
      <c r="I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  <c r="IK383" s="1"/>
      <c r="IL383" s="1"/>
      <c r="IM383" s="1"/>
      <c r="IN383" s="1"/>
      <c r="IO383" s="1"/>
      <c r="IP383" s="1"/>
      <c r="IQ383" s="1"/>
      <c r="IR383" s="1"/>
      <c r="IS383" s="1"/>
      <c r="IT383" s="1"/>
    </row>
    <row r="384" spans="1:254" s="36" customFormat="1" x14ac:dyDescent="0.2">
      <c r="A384" s="1"/>
      <c r="B384" s="85"/>
      <c r="C384" s="1"/>
      <c r="D384" s="1"/>
      <c r="E384" s="73"/>
      <c r="F384" s="86"/>
      <c r="G384" s="1"/>
      <c r="H384" s="1"/>
      <c r="I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  <c r="EA384" s="1"/>
      <c r="EB384" s="1"/>
      <c r="EC384" s="1"/>
      <c r="ED384" s="1"/>
      <c r="EE384" s="1"/>
      <c r="EF384" s="1"/>
      <c r="EG384" s="1"/>
      <c r="EH384" s="1"/>
      <c r="EI384" s="1"/>
      <c r="EJ384" s="1"/>
      <c r="EK384" s="1"/>
      <c r="EL384" s="1"/>
      <c r="EM384" s="1"/>
      <c r="EN384" s="1"/>
      <c r="EO384" s="1"/>
      <c r="EP384" s="1"/>
      <c r="EQ384" s="1"/>
      <c r="ER384" s="1"/>
      <c r="ES384" s="1"/>
      <c r="ET384" s="1"/>
      <c r="EU384" s="1"/>
      <c r="EV384" s="1"/>
      <c r="EW384" s="1"/>
      <c r="EX384" s="1"/>
      <c r="EY384" s="1"/>
      <c r="EZ384" s="1"/>
      <c r="FA384" s="1"/>
      <c r="FB384" s="1"/>
      <c r="FC384" s="1"/>
      <c r="FD384" s="1"/>
      <c r="FE384" s="1"/>
      <c r="FF384" s="1"/>
      <c r="FG384" s="1"/>
      <c r="FH384" s="1"/>
      <c r="FI384" s="1"/>
      <c r="FJ384" s="1"/>
      <c r="FK384" s="1"/>
      <c r="FL384" s="1"/>
      <c r="FM384" s="1"/>
      <c r="FN384" s="1"/>
      <c r="FO384" s="1"/>
      <c r="FP384" s="1"/>
      <c r="FQ384" s="1"/>
      <c r="FR384" s="1"/>
      <c r="FS384" s="1"/>
      <c r="FT384" s="1"/>
      <c r="FU384" s="1"/>
      <c r="FV384" s="1"/>
      <c r="FW384" s="1"/>
      <c r="FX384" s="1"/>
      <c r="FY384" s="1"/>
      <c r="FZ384" s="1"/>
      <c r="GA384" s="1"/>
      <c r="GB384" s="1"/>
      <c r="GC384" s="1"/>
      <c r="GD384" s="1"/>
      <c r="GE384" s="1"/>
      <c r="GF384" s="1"/>
      <c r="GG384" s="1"/>
      <c r="GH384" s="1"/>
      <c r="GI384" s="1"/>
      <c r="GJ384" s="1"/>
      <c r="GK384" s="1"/>
      <c r="GL384" s="1"/>
      <c r="GM384" s="1"/>
      <c r="GN384" s="1"/>
      <c r="GO384" s="1"/>
      <c r="GP384" s="1"/>
      <c r="GQ384" s="1"/>
      <c r="GR384" s="1"/>
      <c r="GS384" s="1"/>
      <c r="GT384" s="1"/>
      <c r="GU384" s="1"/>
      <c r="GV384" s="1"/>
      <c r="GW384" s="1"/>
      <c r="GX384" s="1"/>
      <c r="GY384" s="1"/>
      <c r="GZ384" s="1"/>
      <c r="HA384" s="1"/>
      <c r="HB384" s="1"/>
      <c r="HC384" s="1"/>
      <c r="HD384" s="1"/>
      <c r="HE384" s="1"/>
      <c r="HF384" s="1"/>
      <c r="HG384" s="1"/>
      <c r="HH384" s="1"/>
      <c r="HI384" s="1"/>
      <c r="HJ384" s="1"/>
      <c r="HK384" s="1"/>
      <c r="HL384" s="1"/>
      <c r="HM384" s="1"/>
      <c r="HN384" s="1"/>
      <c r="HO384" s="1"/>
      <c r="HP384" s="1"/>
      <c r="HQ384" s="1"/>
      <c r="HR384" s="1"/>
      <c r="HS384" s="1"/>
      <c r="HT384" s="1"/>
      <c r="HU384" s="1"/>
      <c r="HV384" s="1"/>
      <c r="HW384" s="1"/>
      <c r="HX384" s="1"/>
      <c r="HY384" s="1"/>
      <c r="HZ384" s="1"/>
      <c r="IA384" s="1"/>
      <c r="IB384" s="1"/>
      <c r="IC384" s="1"/>
      <c r="ID384" s="1"/>
      <c r="IE384" s="1"/>
      <c r="IF384" s="1"/>
      <c r="IG384" s="1"/>
      <c r="IH384" s="1"/>
      <c r="II384" s="1"/>
      <c r="IJ384" s="1"/>
      <c r="IK384" s="1"/>
      <c r="IL384" s="1"/>
      <c r="IM384" s="1"/>
      <c r="IN384" s="1"/>
      <c r="IO384" s="1"/>
      <c r="IP384" s="1"/>
      <c r="IQ384" s="1"/>
      <c r="IR384" s="1"/>
      <c r="IS384" s="1"/>
      <c r="IT384" s="1"/>
    </row>
    <row r="385" spans="1:254" s="36" customFormat="1" x14ac:dyDescent="0.2">
      <c r="A385" s="1"/>
      <c r="B385" s="85"/>
      <c r="C385" s="1"/>
      <c r="D385" s="1"/>
      <c r="E385" s="73"/>
      <c r="F385" s="86"/>
      <c r="G385" s="1"/>
      <c r="H385" s="1"/>
      <c r="I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  <c r="EA385" s="1"/>
      <c r="EB385" s="1"/>
      <c r="EC385" s="1"/>
      <c r="ED385" s="1"/>
      <c r="EE385" s="1"/>
      <c r="EF385" s="1"/>
      <c r="EG385" s="1"/>
      <c r="EH385" s="1"/>
      <c r="EI385" s="1"/>
      <c r="EJ385" s="1"/>
      <c r="EK385" s="1"/>
      <c r="EL385" s="1"/>
      <c r="EM385" s="1"/>
      <c r="EN385" s="1"/>
      <c r="EO385" s="1"/>
      <c r="EP385" s="1"/>
      <c r="EQ385" s="1"/>
      <c r="ER385" s="1"/>
      <c r="ES385" s="1"/>
      <c r="ET385" s="1"/>
      <c r="EU385" s="1"/>
      <c r="EV385" s="1"/>
      <c r="EW385" s="1"/>
      <c r="EX385" s="1"/>
      <c r="EY385" s="1"/>
      <c r="EZ385" s="1"/>
      <c r="FA385" s="1"/>
      <c r="FB385" s="1"/>
      <c r="FC385" s="1"/>
      <c r="FD385" s="1"/>
      <c r="FE385" s="1"/>
      <c r="FF385" s="1"/>
      <c r="FG385" s="1"/>
      <c r="FH385" s="1"/>
      <c r="FI385" s="1"/>
      <c r="FJ385" s="1"/>
      <c r="FK385" s="1"/>
      <c r="FL385" s="1"/>
      <c r="FM385" s="1"/>
      <c r="FN385" s="1"/>
      <c r="FO385" s="1"/>
      <c r="FP385" s="1"/>
      <c r="FQ385" s="1"/>
      <c r="FR385" s="1"/>
      <c r="FS385" s="1"/>
      <c r="FT385" s="1"/>
      <c r="FU385" s="1"/>
      <c r="FV385" s="1"/>
      <c r="FW385" s="1"/>
      <c r="FX385" s="1"/>
      <c r="FY385" s="1"/>
      <c r="FZ385" s="1"/>
      <c r="GA385" s="1"/>
      <c r="GB385" s="1"/>
      <c r="GC385" s="1"/>
      <c r="GD385" s="1"/>
      <c r="GE385" s="1"/>
      <c r="GF385" s="1"/>
      <c r="GG385" s="1"/>
      <c r="GH385" s="1"/>
      <c r="GI385" s="1"/>
      <c r="GJ385" s="1"/>
      <c r="GK385" s="1"/>
      <c r="GL385" s="1"/>
      <c r="GM385" s="1"/>
      <c r="GN385" s="1"/>
      <c r="GO385" s="1"/>
      <c r="GP385" s="1"/>
      <c r="GQ385" s="1"/>
      <c r="GR385" s="1"/>
      <c r="GS385" s="1"/>
      <c r="GT385" s="1"/>
      <c r="GU385" s="1"/>
      <c r="GV385" s="1"/>
      <c r="GW385" s="1"/>
      <c r="GX385" s="1"/>
      <c r="GY385" s="1"/>
      <c r="GZ385" s="1"/>
      <c r="HA385" s="1"/>
      <c r="HB385" s="1"/>
      <c r="HC385" s="1"/>
      <c r="HD385" s="1"/>
      <c r="HE385" s="1"/>
      <c r="HF385" s="1"/>
      <c r="HG385" s="1"/>
      <c r="HH385" s="1"/>
      <c r="HI385" s="1"/>
      <c r="HJ385" s="1"/>
      <c r="HK385" s="1"/>
      <c r="HL385" s="1"/>
      <c r="HM385" s="1"/>
      <c r="HN385" s="1"/>
      <c r="HO385" s="1"/>
      <c r="HP385" s="1"/>
      <c r="HQ385" s="1"/>
      <c r="HR385" s="1"/>
      <c r="HS385" s="1"/>
      <c r="HT385" s="1"/>
      <c r="HU385" s="1"/>
      <c r="HV385" s="1"/>
      <c r="HW385" s="1"/>
      <c r="HX385" s="1"/>
      <c r="HY385" s="1"/>
      <c r="HZ385" s="1"/>
      <c r="IA385" s="1"/>
      <c r="IB385" s="1"/>
      <c r="IC385" s="1"/>
      <c r="ID385" s="1"/>
      <c r="IE385" s="1"/>
      <c r="IF385" s="1"/>
      <c r="IG385" s="1"/>
      <c r="IH385" s="1"/>
      <c r="II385" s="1"/>
      <c r="IJ385" s="1"/>
      <c r="IK385" s="1"/>
      <c r="IL385" s="1"/>
      <c r="IM385" s="1"/>
      <c r="IN385" s="1"/>
      <c r="IO385" s="1"/>
      <c r="IP385" s="1"/>
      <c r="IQ385" s="1"/>
      <c r="IR385" s="1"/>
      <c r="IS385" s="1"/>
      <c r="IT385" s="1"/>
    </row>
    <row r="386" spans="1:254" s="36" customFormat="1" x14ac:dyDescent="0.2">
      <c r="A386" s="1"/>
      <c r="B386" s="85"/>
      <c r="C386" s="1"/>
      <c r="D386" s="1"/>
      <c r="E386" s="73"/>
      <c r="F386" s="86"/>
      <c r="G386" s="1"/>
      <c r="H386" s="1"/>
      <c r="I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  <c r="IK386" s="1"/>
      <c r="IL386" s="1"/>
      <c r="IM386" s="1"/>
      <c r="IN386" s="1"/>
      <c r="IO386" s="1"/>
      <c r="IP386" s="1"/>
      <c r="IQ386" s="1"/>
      <c r="IR386" s="1"/>
      <c r="IS386" s="1"/>
      <c r="IT386" s="1"/>
    </row>
    <row r="387" spans="1:254" s="36" customFormat="1" x14ac:dyDescent="0.2">
      <c r="A387" s="1"/>
      <c r="B387" s="85"/>
      <c r="C387" s="1"/>
      <c r="D387" s="1"/>
      <c r="E387" s="73"/>
      <c r="F387" s="86"/>
      <c r="G387" s="1"/>
      <c r="H387" s="1"/>
      <c r="I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  <c r="IK387" s="1"/>
      <c r="IL387" s="1"/>
      <c r="IM387" s="1"/>
      <c r="IN387" s="1"/>
      <c r="IO387" s="1"/>
      <c r="IP387" s="1"/>
      <c r="IQ387" s="1"/>
      <c r="IR387" s="1"/>
      <c r="IS387" s="1"/>
      <c r="IT387" s="1"/>
    </row>
    <row r="388" spans="1:254" s="36" customFormat="1" x14ac:dyDescent="0.2">
      <c r="A388" s="1"/>
      <c r="B388" s="85"/>
      <c r="C388" s="1"/>
      <c r="D388" s="1"/>
      <c r="E388" s="73"/>
      <c r="F388" s="86"/>
      <c r="G388" s="1"/>
      <c r="H388" s="1"/>
      <c r="I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  <c r="IK388" s="1"/>
      <c r="IL388" s="1"/>
      <c r="IM388" s="1"/>
      <c r="IN388" s="1"/>
      <c r="IO388" s="1"/>
      <c r="IP388" s="1"/>
      <c r="IQ388" s="1"/>
      <c r="IR388" s="1"/>
      <c r="IS388" s="1"/>
      <c r="IT388" s="1"/>
    </row>
    <row r="389" spans="1:254" s="36" customFormat="1" x14ac:dyDescent="0.2">
      <c r="A389" s="1"/>
      <c r="B389" s="85"/>
      <c r="C389" s="1"/>
      <c r="D389" s="1"/>
      <c r="E389" s="73"/>
      <c r="F389" s="86"/>
      <c r="G389" s="1"/>
      <c r="H389" s="1"/>
      <c r="I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  <c r="IK389" s="1"/>
      <c r="IL389" s="1"/>
      <c r="IM389" s="1"/>
      <c r="IN389" s="1"/>
      <c r="IO389" s="1"/>
      <c r="IP389" s="1"/>
      <c r="IQ389" s="1"/>
      <c r="IR389" s="1"/>
      <c r="IS389" s="1"/>
      <c r="IT389" s="1"/>
    </row>
    <row r="390" spans="1:254" s="36" customFormat="1" x14ac:dyDescent="0.2">
      <c r="A390" s="1"/>
      <c r="B390" s="85"/>
      <c r="C390" s="1"/>
      <c r="D390" s="1"/>
      <c r="E390" s="73"/>
      <c r="F390" s="86"/>
      <c r="G390" s="1"/>
      <c r="H390" s="1"/>
      <c r="I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  <c r="IK390" s="1"/>
      <c r="IL390" s="1"/>
      <c r="IM390" s="1"/>
      <c r="IN390" s="1"/>
      <c r="IO390" s="1"/>
      <c r="IP390" s="1"/>
      <c r="IQ390" s="1"/>
      <c r="IR390" s="1"/>
      <c r="IS390" s="1"/>
      <c r="IT390" s="1"/>
    </row>
    <row r="391" spans="1:254" s="36" customFormat="1" x14ac:dyDescent="0.2">
      <c r="A391" s="1"/>
      <c r="B391" s="85"/>
      <c r="C391" s="1"/>
      <c r="D391" s="1"/>
      <c r="E391" s="73"/>
      <c r="F391" s="86"/>
      <c r="G391" s="1"/>
      <c r="H391" s="1"/>
      <c r="I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  <c r="IK391" s="1"/>
      <c r="IL391" s="1"/>
      <c r="IM391" s="1"/>
      <c r="IN391" s="1"/>
      <c r="IO391" s="1"/>
      <c r="IP391" s="1"/>
      <c r="IQ391" s="1"/>
      <c r="IR391" s="1"/>
      <c r="IS391" s="1"/>
      <c r="IT391" s="1"/>
    </row>
    <row r="392" spans="1:254" s="36" customFormat="1" x14ac:dyDescent="0.2">
      <c r="A392" s="1"/>
      <c r="B392" s="85"/>
      <c r="C392" s="1"/>
      <c r="D392" s="1"/>
      <c r="E392" s="73"/>
      <c r="F392" s="86"/>
      <c r="G392" s="1"/>
      <c r="H392" s="1"/>
      <c r="I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  <c r="IK392" s="1"/>
      <c r="IL392" s="1"/>
      <c r="IM392" s="1"/>
      <c r="IN392" s="1"/>
      <c r="IO392" s="1"/>
      <c r="IP392" s="1"/>
      <c r="IQ392" s="1"/>
      <c r="IR392" s="1"/>
      <c r="IS392" s="1"/>
      <c r="IT392" s="1"/>
    </row>
    <row r="393" spans="1:254" s="36" customFormat="1" x14ac:dyDescent="0.2">
      <c r="A393" s="1"/>
      <c r="B393" s="85"/>
      <c r="C393" s="1"/>
      <c r="D393" s="1"/>
      <c r="E393" s="73"/>
      <c r="F393" s="86"/>
      <c r="G393" s="1"/>
      <c r="H393" s="1"/>
      <c r="I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  <c r="IK393" s="1"/>
      <c r="IL393" s="1"/>
      <c r="IM393" s="1"/>
      <c r="IN393" s="1"/>
      <c r="IO393" s="1"/>
      <c r="IP393" s="1"/>
      <c r="IQ393" s="1"/>
      <c r="IR393" s="1"/>
      <c r="IS393" s="1"/>
      <c r="IT393" s="1"/>
    </row>
    <row r="394" spans="1:254" s="36" customFormat="1" x14ac:dyDescent="0.2">
      <c r="A394" s="1"/>
      <c r="B394" s="85"/>
      <c r="C394" s="1"/>
      <c r="D394" s="1"/>
      <c r="E394" s="73"/>
      <c r="F394" s="86"/>
      <c r="G394" s="1"/>
      <c r="H394" s="1"/>
      <c r="I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  <c r="IJ394" s="1"/>
      <c r="IK394" s="1"/>
      <c r="IL394" s="1"/>
      <c r="IM394" s="1"/>
      <c r="IN394" s="1"/>
      <c r="IO394" s="1"/>
      <c r="IP394" s="1"/>
      <c r="IQ394" s="1"/>
      <c r="IR394" s="1"/>
      <c r="IS394" s="1"/>
      <c r="IT394" s="1"/>
    </row>
    <row r="395" spans="1:254" s="36" customFormat="1" x14ac:dyDescent="0.2">
      <c r="A395" s="1"/>
      <c r="B395" s="85"/>
      <c r="C395" s="1"/>
      <c r="D395" s="1"/>
      <c r="E395" s="73"/>
      <c r="F395" s="86"/>
      <c r="G395" s="1"/>
      <c r="H395" s="1"/>
      <c r="I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  <c r="EA395" s="1"/>
      <c r="EB395" s="1"/>
      <c r="EC395" s="1"/>
      <c r="ED395" s="1"/>
      <c r="EE395" s="1"/>
      <c r="EF395" s="1"/>
      <c r="EG395" s="1"/>
      <c r="EH395" s="1"/>
      <c r="EI395" s="1"/>
      <c r="EJ395" s="1"/>
      <c r="EK395" s="1"/>
      <c r="EL395" s="1"/>
      <c r="EM395" s="1"/>
      <c r="EN395" s="1"/>
      <c r="EO395" s="1"/>
      <c r="EP395" s="1"/>
      <c r="EQ395" s="1"/>
      <c r="ER395" s="1"/>
      <c r="ES395" s="1"/>
      <c r="ET395" s="1"/>
      <c r="EU395" s="1"/>
      <c r="EV395" s="1"/>
      <c r="EW395" s="1"/>
      <c r="EX395" s="1"/>
      <c r="EY395" s="1"/>
      <c r="EZ395" s="1"/>
      <c r="FA395" s="1"/>
      <c r="FB395" s="1"/>
      <c r="FC395" s="1"/>
      <c r="FD395" s="1"/>
      <c r="FE395" s="1"/>
      <c r="FF395" s="1"/>
      <c r="FG395" s="1"/>
      <c r="FH395" s="1"/>
      <c r="FI395" s="1"/>
      <c r="FJ395" s="1"/>
      <c r="FK395" s="1"/>
      <c r="FL395" s="1"/>
      <c r="FM395" s="1"/>
      <c r="FN395" s="1"/>
      <c r="FO395" s="1"/>
      <c r="FP395" s="1"/>
      <c r="FQ395" s="1"/>
      <c r="FR395" s="1"/>
      <c r="FS395" s="1"/>
      <c r="FT395" s="1"/>
      <c r="FU395" s="1"/>
      <c r="FV395" s="1"/>
      <c r="FW395" s="1"/>
      <c r="FX395" s="1"/>
      <c r="FY395" s="1"/>
      <c r="FZ395" s="1"/>
      <c r="GA395" s="1"/>
      <c r="GB395" s="1"/>
      <c r="GC395" s="1"/>
      <c r="GD395" s="1"/>
      <c r="GE395" s="1"/>
      <c r="GF395" s="1"/>
      <c r="GG395" s="1"/>
      <c r="GH395" s="1"/>
      <c r="GI395" s="1"/>
      <c r="GJ395" s="1"/>
      <c r="GK395" s="1"/>
      <c r="GL395" s="1"/>
      <c r="GM395" s="1"/>
      <c r="GN395" s="1"/>
      <c r="GO395" s="1"/>
      <c r="GP395" s="1"/>
      <c r="GQ395" s="1"/>
      <c r="GR395" s="1"/>
      <c r="GS395" s="1"/>
      <c r="GT395" s="1"/>
      <c r="GU395" s="1"/>
      <c r="GV395" s="1"/>
      <c r="GW395" s="1"/>
      <c r="GX395" s="1"/>
      <c r="GY395" s="1"/>
      <c r="GZ395" s="1"/>
      <c r="HA395" s="1"/>
      <c r="HB395" s="1"/>
      <c r="HC395" s="1"/>
      <c r="HD395" s="1"/>
      <c r="HE395" s="1"/>
      <c r="HF395" s="1"/>
      <c r="HG395" s="1"/>
      <c r="HH395" s="1"/>
      <c r="HI395" s="1"/>
      <c r="HJ395" s="1"/>
      <c r="HK395" s="1"/>
      <c r="HL395" s="1"/>
      <c r="HM395" s="1"/>
      <c r="HN395" s="1"/>
      <c r="HO395" s="1"/>
      <c r="HP395" s="1"/>
      <c r="HQ395" s="1"/>
      <c r="HR395" s="1"/>
      <c r="HS395" s="1"/>
      <c r="HT395" s="1"/>
      <c r="HU395" s="1"/>
      <c r="HV395" s="1"/>
      <c r="HW395" s="1"/>
      <c r="HX395" s="1"/>
      <c r="HY395" s="1"/>
      <c r="HZ395" s="1"/>
      <c r="IA395" s="1"/>
      <c r="IB395" s="1"/>
      <c r="IC395" s="1"/>
      <c r="ID395" s="1"/>
      <c r="IE395" s="1"/>
      <c r="IF395" s="1"/>
      <c r="IG395" s="1"/>
      <c r="IH395" s="1"/>
      <c r="II395" s="1"/>
      <c r="IJ395" s="1"/>
      <c r="IK395" s="1"/>
      <c r="IL395" s="1"/>
      <c r="IM395" s="1"/>
      <c r="IN395" s="1"/>
      <c r="IO395" s="1"/>
      <c r="IP395" s="1"/>
      <c r="IQ395" s="1"/>
      <c r="IR395" s="1"/>
      <c r="IS395" s="1"/>
      <c r="IT395" s="1"/>
    </row>
    <row r="396" spans="1:254" s="36" customFormat="1" x14ac:dyDescent="0.2">
      <c r="A396" s="1"/>
      <c r="B396" s="85"/>
      <c r="C396" s="1"/>
      <c r="D396" s="1"/>
      <c r="E396" s="73"/>
      <c r="F396" s="86"/>
      <c r="G396" s="1"/>
      <c r="H396" s="1"/>
      <c r="I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</row>
    <row r="397" spans="1:254" s="36" customFormat="1" x14ac:dyDescent="0.2">
      <c r="A397" s="1"/>
      <c r="B397" s="85"/>
      <c r="C397" s="1"/>
      <c r="D397" s="1"/>
      <c r="E397" s="73"/>
      <c r="F397" s="86"/>
      <c r="G397" s="1"/>
      <c r="H397" s="1"/>
      <c r="I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</row>
    <row r="398" spans="1:254" s="36" customFormat="1" x14ac:dyDescent="0.2">
      <c r="A398" s="1"/>
      <c r="B398" s="85"/>
      <c r="C398" s="1"/>
      <c r="D398" s="1"/>
      <c r="E398" s="73"/>
      <c r="F398" s="86"/>
      <c r="G398" s="1"/>
      <c r="H398" s="1"/>
      <c r="I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</row>
    <row r="399" spans="1:254" s="36" customFormat="1" x14ac:dyDescent="0.2">
      <c r="A399" s="1"/>
      <c r="B399" s="85"/>
      <c r="C399" s="1"/>
      <c r="D399" s="1"/>
      <c r="E399" s="73"/>
      <c r="F399" s="86"/>
      <c r="G399" s="1"/>
      <c r="H399" s="1"/>
      <c r="I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  <c r="IK399" s="1"/>
      <c r="IL399" s="1"/>
      <c r="IM399" s="1"/>
      <c r="IN399" s="1"/>
      <c r="IO399" s="1"/>
      <c r="IP399" s="1"/>
      <c r="IQ399" s="1"/>
      <c r="IR399" s="1"/>
      <c r="IS399" s="1"/>
      <c r="IT399" s="1"/>
    </row>
    <row r="400" spans="1:254" s="36" customFormat="1" x14ac:dyDescent="0.2">
      <c r="A400" s="1"/>
      <c r="B400" s="85"/>
      <c r="C400" s="1"/>
      <c r="D400" s="1"/>
      <c r="E400" s="73"/>
      <c r="F400" s="86"/>
      <c r="G400" s="1"/>
      <c r="H400" s="1"/>
      <c r="I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  <c r="IK400" s="1"/>
      <c r="IL400" s="1"/>
      <c r="IM400" s="1"/>
      <c r="IN400" s="1"/>
      <c r="IO400" s="1"/>
      <c r="IP400" s="1"/>
      <c r="IQ400" s="1"/>
      <c r="IR400" s="1"/>
      <c r="IS400" s="1"/>
      <c r="IT400" s="1"/>
    </row>
    <row r="401" spans="1:254" s="36" customFormat="1" x14ac:dyDescent="0.2">
      <c r="A401" s="1"/>
      <c r="B401" s="85"/>
      <c r="C401" s="1"/>
      <c r="D401" s="1"/>
      <c r="E401" s="73"/>
      <c r="F401" s="86"/>
      <c r="G401" s="1"/>
      <c r="H401" s="1"/>
      <c r="I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  <c r="IK401" s="1"/>
      <c r="IL401" s="1"/>
      <c r="IM401" s="1"/>
      <c r="IN401" s="1"/>
      <c r="IO401" s="1"/>
      <c r="IP401" s="1"/>
      <c r="IQ401" s="1"/>
      <c r="IR401" s="1"/>
      <c r="IS401" s="1"/>
      <c r="IT401" s="1"/>
    </row>
    <row r="402" spans="1:254" s="36" customFormat="1" x14ac:dyDescent="0.2">
      <c r="A402" s="1"/>
      <c r="B402" s="85"/>
      <c r="C402" s="1"/>
      <c r="D402" s="1"/>
      <c r="E402" s="73"/>
      <c r="F402" s="86"/>
      <c r="G402" s="1"/>
      <c r="H402" s="1"/>
      <c r="I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  <c r="EA402" s="1"/>
      <c r="EB402" s="1"/>
      <c r="EC402" s="1"/>
      <c r="ED402" s="1"/>
      <c r="EE402" s="1"/>
      <c r="EF402" s="1"/>
      <c r="EG402" s="1"/>
      <c r="EH402" s="1"/>
      <c r="EI402" s="1"/>
      <c r="EJ402" s="1"/>
      <c r="EK402" s="1"/>
      <c r="EL402" s="1"/>
      <c r="EM402" s="1"/>
      <c r="EN402" s="1"/>
      <c r="EO402" s="1"/>
      <c r="EP402" s="1"/>
      <c r="EQ402" s="1"/>
      <c r="ER402" s="1"/>
      <c r="ES402" s="1"/>
      <c r="ET402" s="1"/>
      <c r="EU402" s="1"/>
      <c r="EV402" s="1"/>
      <c r="EW402" s="1"/>
      <c r="EX402" s="1"/>
      <c r="EY402" s="1"/>
      <c r="EZ402" s="1"/>
      <c r="FA402" s="1"/>
      <c r="FB402" s="1"/>
      <c r="FC402" s="1"/>
      <c r="FD402" s="1"/>
      <c r="FE402" s="1"/>
      <c r="FF402" s="1"/>
      <c r="FG402" s="1"/>
      <c r="FH402" s="1"/>
      <c r="FI402" s="1"/>
      <c r="FJ402" s="1"/>
      <c r="FK402" s="1"/>
      <c r="FL402" s="1"/>
      <c r="FM402" s="1"/>
      <c r="FN402" s="1"/>
      <c r="FO402" s="1"/>
      <c r="FP402" s="1"/>
      <c r="FQ402" s="1"/>
      <c r="FR402" s="1"/>
      <c r="FS402" s="1"/>
      <c r="FT402" s="1"/>
      <c r="FU402" s="1"/>
      <c r="FV402" s="1"/>
      <c r="FW402" s="1"/>
      <c r="FX402" s="1"/>
      <c r="FY402" s="1"/>
      <c r="FZ402" s="1"/>
      <c r="GA402" s="1"/>
      <c r="GB402" s="1"/>
      <c r="GC402" s="1"/>
      <c r="GD402" s="1"/>
      <c r="GE402" s="1"/>
      <c r="GF402" s="1"/>
      <c r="GG402" s="1"/>
      <c r="GH402" s="1"/>
      <c r="GI402" s="1"/>
      <c r="GJ402" s="1"/>
      <c r="GK402" s="1"/>
      <c r="GL402" s="1"/>
      <c r="GM402" s="1"/>
      <c r="GN402" s="1"/>
      <c r="GO402" s="1"/>
      <c r="GP402" s="1"/>
      <c r="GQ402" s="1"/>
      <c r="GR402" s="1"/>
      <c r="GS402" s="1"/>
      <c r="GT402" s="1"/>
      <c r="GU402" s="1"/>
      <c r="GV402" s="1"/>
      <c r="GW402" s="1"/>
      <c r="GX402" s="1"/>
      <c r="GY402" s="1"/>
      <c r="GZ402" s="1"/>
      <c r="HA402" s="1"/>
      <c r="HB402" s="1"/>
      <c r="HC402" s="1"/>
      <c r="HD402" s="1"/>
      <c r="HE402" s="1"/>
      <c r="HF402" s="1"/>
      <c r="HG402" s="1"/>
      <c r="HH402" s="1"/>
      <c r="HI402" s="1"/>
      <c r="HJ402" s="1"/>
      <c r="HK402" s="1"/>
      <c r="HL402" s="1"/>
      <c r="HM402" s="1"/>
      <c r="HN402" s="1"/>
      <c r="HO402" s="1"/>
      <c r="HP402" s="1"/>
      <c r="HQ402" s="1"/>
      <c r="HR402" s="1"/>
      <c r="HS402" s="1"/>
      <c r="HT402" s="1"/>
      <c r="HU402" s="1"/>
      <c r="HV402" s="1"/>
      <c r="HW402" s="1"/>
      <c r="HX402" s="1"/>
      <c r="HY402" s="1"/>
      <c r="HZ402" s="1"/>
      <c r="IA402" s="1"/>
      <c r="IB402" s="1"/>
      <c r="IC402" s="1"/>
      <c r="ID402" s="1"/>
      <c r="IE402" s="1"/>
      <c r="IF402" s="1"/>
      <c r="IG402" s="1"/>
      <c r="IH402" s="1"/>
      <c r="II402" s="1"/>
      <c r="IJ402" s="1"/>
      <c r="IK402" s="1"/>
      <c r="IL402" s="1"/>
      <c r="IM402" s="1"/>
      <c r="IN402" s="1"/>
      <c r="IO402" s="1"/>
      <c r="IP402" s="1"/>
      <c r="IQ402" s="1"/>
      <c r="IR402" s="1"/>
      <c r="IS402" s="1"/>
      <c r="IT402" s="1"/>
    </row>
    <row r="403" spans="1:254" s="36" customFormat="1" x14ac:dyDescent="0.2">
      <c r="A403" s="1"/>
      <c r="B403" s="85"/>
      <c r="C403" s="1"/>
      <c r="D403" s="1"/>
      <c r="E403" s="73"/>
      <c r="F403" s="86"/>
      <c r="G403" s="1"/>
      <c r="H403" s="1"/>
      <c r="I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  <c r="IK403" s="1"/>
      <c r="IL403" s="1"/>
      <c r="IM403" s="1"/>
      <c r="IN403" s="1"/>
      <c r="IO403" s="1"/>
      <c r="IP403" s="1"/>
      <c r="IQ403" s="1"/>
      <c r="IR403" s="1"/>
      <c r="IS403" s="1"/>
      <c r="IT403" s="1"/>
    </row>
    <row r="404" spans="1:254" s="36" customFormat="1" x14ac:dyDescent="0.2">
      <c r="A404" s="1"/>
      <c r="B404" s="85"/>
      <c r="C404" s="1"/>
      <c r="D404" s="1"/>
      <c r="E404" s="73"/>
      <c r="F404" s="86"/>
      <c r="G404" s="1"/>
      <c r="H404" s="1"/>
      <c r="I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  <c r="IK404" s="1"/>
      <c r="IL404" s="1"/>
      <c r="IM404" s="1"/>
      <c r="IN404" s="1"/>
      <c r="IO404" s="1"/>
      <c r="IP404" s="1"/>
      <c r="IQ404" s="1"/>
      <c r="IR404" s="1"/>
      <c r="IS404" s="1"/>
      <c r="IT404" s="1"/>
    </row>
    <row r="405" spans="1:254" s="36" customFormat="1" x14ac:dyDescent="0.2">
      <c r="A405" s="1"/>
      <c r="B405" s="85"/>
      <c r="C405" s="1"/>
      <c r="D405" s="1"/>
      <c r="E405" s="73"/>
      <c r="F405" s="86"/>
      <c r="G405" s="1"/>
      <c r="H405" s="1"/>
      <c r="I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  <c r="IK405" s="1"/>
      <c r="IL405" s="1"/>
      <c r="IM405" s="1"/>
      <c r="IN405" s="1"/>
      <c r="IO405" s="1"/>
      <c r="IP405" s="1"/>
      <c r="IQ405" s="1"/>
      <c r="IR405" s="1"/>
      <c r="IS405" s="1"/>
      <c r="IT405" s="1"/>
    </row>
    <row r="406" spans="1:254" s="36" customFormat="1" x14ac:dyDescent="0.2">
      <c r="A406" s="1"/>
      <c r="B406" s="85"/>
      <c r="C406" s="1"/>
      <c r="D406" s="1"/>
      <c r="E406" s="73"/>
      <c r="F406" s="86"/>
      <c r="G406" s="1"/>
      <c r="H406" s="1"/>
      <c r="I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  <c r="IK406" s="1"/>
      <c r="IL406" s="1"/>
      <c r="IM406" s="1"/>
      <c r="IN406" s="1"/>
      <c r="IO406" s="1"/>
      <c r="IP406" s="1"/>
      <c r="IQ406" s="1"/>
      <c r="IR406" s="1"/>
      <c r="IS406" s="1"/>
      <c r="IT406" s="1"/>
    </row>
    <row r="407" spans="1:254" s="36" customFormat="1" x14ac:dyDescent="0.2">
      <c r="A407" s="1"/>
      <c r="B407" s="85"/>
      <c r="C407" s="1"/>
      <c r="D407" s="1"/>
      <c r="E407" s="73"/>
      <c r="F407" s="86"/>
      <c r="G407" s="1"/>
      <c r="H407" s="1"/>
      <c r="I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  <c r="IK407" s="1"/>
      <c r="IL407" s="1"/>
      <c r="IM407" s="1"/>
      <c r="IN407" s="1"/>
      <c r="IO407" s="1"/>
      <c r="IP407" s="1"/>
      <c r="IQ407" s="1"/>
      <c r="IR407" s="1"/>
      <c r="IS407" s="1"/>
      <c r="IT407" s="1"/>
    </row>
    <row r="408" spans="1:254" s="36" customFormat="1" x14ac:dyDescent="0.2">
      <c r="A408" s="1"/>
      <c r="B408" s="85"/>
      <c r="C408" s="1"/>
      <c r="D408" s="1"/>
      <c r="E408" s="73"/>
      <c r="F408" s="86"/>
      <c r="G408" s="1"/>
      <c r="H408" s="1"/>
      <c r="I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  <c r="IK408" s="1"/>
      <c r="IL408" s="1"/>
      <c r="IM408" s="1"/>
      <c r="IN408" s="1"/>
      <c r="IO408" s="1"/>
      <c r="IP408" s="1"/>
      <c r="IQ408" s="1"/>
      <c r="IR408" s="1"/>
      <c r="IS408" s="1"/>
      <c r="IT408" s="1"/>
    </row>
    <row r="409" spans="1:254" s="36" customFormat="1" x14ac:dyDescent="0.2">
      <c r="A409" s="1"/>
      <c r="B409" s="85"/>
      <c r="C409" s="1"/>
      <c r="D409" s="1"/>
      <c r="E409" s="73"/>
      <c r="F409" s="86"/>
      <c r="G409" s="1"/>
      <c r="H409" s="1"/>
      <c r="I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  <c r="IK409" s="1"/>
      <c r="IL409" s="1"/>
      <c r="IM409" s="1"/>
      <c r="IN409" s="1"/>
      <c r="IO409" s="1"/>
      <c r="IP409" s="1"/>
      <c r="IQ409" s="1"/>
      <c r="IR409" s="1"/>
      <c r="IS409" s="1"/>
      <c r="IT409" s="1"/>
    </row>
    <row r="410" spans="1:254" s="36" customFormat="1" x14ac:dyDescent="0.2">
      <c r="A410" s="1"/>
      <c r="B410" s="85"/>
      <c r="C410" s="1"/>
      <c r="D410" s="1"/>
      <c r="E410" s="73"/>
      <c r="F410" s="86"/>
      <c r="G410" s="1"/>
      <c r="H410" s="1"/>
      <c r="I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  <c r="IK410" s="1"/>
      <c r="IL410" s="1"/>
      <c r="IM410" s="1"/>
      <c r="IN410" s="1"/>
      <c r="IO410" s="1"/>
      <c r="IP410" s="1"/>
      <c r="IQ410" s="1"/>
      <c r="IR410" s="1"/>
      <c r="IS410" s="1"/>
      <c r="IT410" s="1"/>
    </row>
    <row r="411" spans="1:254" s="36" customFormat="1" x14ac:dyDescent="0.2">
      <c r="A411" s="1"/>
      <c r="B411" s="85"/>
      <c r="C411" s="1"/>
      <c r="D411" s="1"/>
      <c r="E411" s="73"/>
      <c r="F411" s="86"/>
      <c r="G411" s="1"/>
      <c r="H411" s="1"/>
      <c r="I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  <c r="IK411" s="1"/>
      <c r="IL411" s="1"/>
      <c r="IM411" s="1"/>
      <c r="IN411" s="1"/>
      <c r="IO411" s="1"/>
      <c r="IP411" s="1"/>
      <c r="IQ411" s="1"/>
      <c r="IR411" s="1"/>
      <c r="IS411" s="1"/>
      <c r="IT411" s="1"/>
    </row>
    <row r="412" spans="1:254" s="36" customFormat="1" x14ac:dyDescent="0.2">
      <c r="A412" s="1"/>
      <c r="B412" s="85"/>
      <c r="C412" s="1"/>
      <c r="D412" s="1"/>
      <c r="E412" s="73"/>
      <c r="F412" s="86"/>
      <c r="G412" s="1"/>
      <c r="H412" s="1"/>
      <c r="I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  <c r="IK412" s="1"/>
      <c r="IL412" s="1"/>
      <c r="IM412" s="1"/>
      <c r="IN412" s="1"/>
      <c r="IO412" s="1"/>
      <c r="IP412" s="1"/>
      <c r="IQ412" s="1"/>
      <c r="IR412" s="1"/>
      <c r="IS412" s="1"/>
      <c r="IT412" s="1"/>
    </row>
    <row r="413" spans="1:254" s="36" customFormat="1" x14ac:dyDescent="0.2">
      <c r="A413" s="1"/>
      <c r="B413" s="85"/>
      <c r="C413" s="1"/>
      <c r="D413" s="1"/>
      <c r="E413" s="73"/>
      <c r="F413" s="86"/>
      <c r="G413" s="1"/>
      <c r="H413" s="1"/>
      <c r="I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  <c r="IK413" s="1"/>
      <c r="IL413" s="1"/>
      <c r="IM413" s="1"/>
      <c r="IN413" s="1"/>
      <c r="IO413" s="1"/>
      <c r="IP413" s="1"/>
      <c r="IQ413" s="1"/>
      <c r="IR413" s="1"/>
      <c r="IS413" s="1"/>
      <c r="IT413" s="1"/>
    </row>
    <row r="414" spans="1:254" s="36" customFormat="1" x14ac:dyDescent="0.2">
      <c r="A414" s="1"/>
      <c r="B414" s="85"/>
      <c r="C414" s="1"/>
      <c r="D414" s="1"/>
      <c r="E414" s="73"/>
      <c r="F414" s="86"/>
      <c r="G414" s="1"/>
      <c r="H414" s="1"/>
      <c r="I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  <c r="IK414" s="1"/>
      <c r="IL414" s="1"/>
      <c r="IM414" s="1"/>
      <c r="IN414" s="1"/>
      <c r="IO414" s="1"/>
      <c r="IP414" s="1"/>
      <c r="IQ414" s="1"/>
      <c r="IR414" s="1"/>
      <c r="IS414" s="1"/>
      <c r="IT414" s="1"/>
    </row>
    <row r="415" spans="1:254" s="36" customFormat="1" x14ac:dyDescent="0.2">
      <c r="A415" s="1"/>
      <c r="B415" s="85"/>
      <c r="C415" s="1"/>
      <c r="D415" s="1"/>
      <c r="E415" s="73"/>
      <c r="F415" s="86"/>
      <c r="G415" s="1"/>
      <c r="H415" s="1"/>
      <c r="I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  <c r="IK415" s="1"/>
      <c r="IL415" s="1"/>
      <c r="IM415" s="1"/>
      <c r="IN415" s="1"/>
      <c r="IO415" s="1"/>
      <c r="IP415" s="1"/>
      <c r="IQ415" s="1"/>
      <c r="IR415" s="1"/>
      <c r="IS415" s="1"/>
      <c r="IT415" s="1"/>
    </row>
    <row r="416" spans="1:254" s="36" customFormat="1" x14ac:dyDescent="0.2">
      <c r="A416" s="1"/>
      <c r="B416" s="85"/>
      <c r="C416" s="1"/>
      <c r="D416" s="1"/>
      <c r="E416" s="73"/>
      <c r="F416" s="86"/>
      <c r="G416" s="1"/>
      <c r="H416" s="1"/>
      <c r="I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  <c r="IK416" s="1"/>
      <c r="IL416" s="1"/>
      <c r="IM416" s="1"/>
      <c r="IN416" s="1"/>
      <c r="IO416" s="1"/>
      <c r="IP416" s="1"/>
      <c r="IQ416" s="1"/>
      <c r="IR416" s="1"/>
      <c r="IS416" s="1"/>
      <c r="IT416" s="1"/>
    </row>
    <row r="417" spans="1:254" s="36" customFormat="1" x14ac:dyDescent="0.2">
      <c r="A417" s="1"/>
      <c r="B417" s="85"/>
      <c r="C417" s="1"/>
      <c r="D417" s="1"/>
      <c r="E417" s="73"/>
      <c r="F417" s="86"/>
      <c r="G417" s="1"/>
      <c r="H417" s="1"/>
      <c r="I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  <c r="IK417" s="1"/>
      <c r="IL417" s="1"/>
      <c r="IM417" s="1"/>
      <c r="IN417" s="1"/>
      <c r="IO417" s="1"/>
      <c r="IP417" s="1"/>
      <c r="IQ417" s="1"/>
      <c r="IR417" s="1"/>
      <c r="IS417" s="1"/>
      <c r="IT417" s="1"/>
    </row>
    <row r="418" spans="1:254" s="36" customFormat="1" x14ac:dyDescent="0.2">
      <c r="A418" s="1"/>
      <c r="B418" s="85"/>
      <c r="C418" s="1"/>
      <c r="D418" s="1"/>
      <c r="E418" s="73"/>
      <c r="F418" s="86"/>
      <c r="G418" s="1"/>
      <c r="H418" s="1"/>
      <c r="I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  <c r="IK418" s="1"/>
      <c r="IL418" s="1"/>
      <c r="IM418" s="1"/>
      <c r="IN418" s="1"/>
      <c r="IO418" s="1"/>
      <c r="IP418" s="1"/>
      <c r="IQ418" s="1"/>
      <c r="IR418" s="1"/>
      <c r="IS418" s="1"/>
      <c r="IT418" s="1"/>
    </row>
    <row r="419" spans="1:254" s="36" customFormat="1" x14ac:dyDescent="0.2">
      <c r="A419" s="1"/>
      <c r="B419" s="85"/>
      <c r="C419" s="1"/>
      <c r="D419" s="1"/>
      <c r="E419" s="73"/>
      <c r="F419" s="86"/>
      <c r="G419" s="1"/>
      <c r="H419" s="1"/>
      <c r="I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  <c r="IJ419" s="1"/>
      <c r="IK419" s="1"/>
      <c r="IL419" s="1"/>
      <c r="IM419" s="1"/>
      <c r="IN419" s="1"/>
      <c r="IO419" s="1"/>
      <c r="IP419" s="1"/>
      <c r="IQ419" s="1"/>
      <c r="IR419" s="1"/>
      <c r="IS419" s="1"/>
      <c r="IT419" s="1"/>
    </row>
    <row r="420" spans="1:254" s="36" customFormat="1" x14ac:dyDescent="0.2">
      <c r="A420" s="1"/>
      <c r="B420" s="85"/>
      <c r="C420" s="1"/>
      <c r="D420" s="1"/>
      <c r="E420" s="73"/>
      <c r="F420" s="86"/>
      <c r="G420" s="1"/>
      <c r="H420" s="1"/>
      <c r="I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  <c r="IK420" s="1"/>
      <c r="IL420" s="1"/>
      <c r="IM420" s="1"/>
      <c r="IN420" s="1"/>
      <c r="IO420" s="1"/>
      <c r="IP420" s="1"/>
      <c r="IQ420" s="1"/>
      <c r="IR420" s="1"/>
      <c r="IS420" s="1"/>
      <c r="IT420" s="1"/>
    </row>
    <row r="421" spans="1:254" s="36" customFormat="1" x14ac:dyDescent="0.2">
      <c r="A421" s="1"/>
      <c r="B421" s="85"/>
      <c r="C421" s="1"/>
      <c r="D421" s="1"/>
      <c r="E421" s="73"/>
      <c r="F421" s="86"/>
      <c r="G421" s="1"/>
      <c r="H421" s="1"/>
      <c r="I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  <c r="IK421" s="1"/>
      <c r="IL421" s="1"/>
      <c r="IM421" s="1"/>
      <c r="IN421" s="1"/>
      <c r="IO421" s="1"/>
      <c r="IP421" s="1"/>
      <c r="IQ421" s="1"/>
      <c r="IR421" s="1"/>
      <c r="IS421" s="1"/>
      <c r="IT421" s="1"/>
    </row>
    <row r="422" spans="1:254" s="36" customFormat="1" x14ac:dyDescent="0.2">
      <c r="A422" s="1"/>
      <c r="B422" s="85"/>
      <c r="C422" s="1"/>
      <c r="D422" s="1"/>
      <c r="E422" s="73"/>
      <c r="F422" s="86"/>
      <c r="G422" s="1"/>
      <c r="H422" s="1"/>
      <c r="I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  <c r="IK422" s="1"/>
      <c r="IL422" s="1"/>
      <c r="IM422" s="1"/>
      <c r="IN422" s="1"/>
      <c r="IO422" s="1"/>
      <c r="IP422" s="1"/>
      <c r="IQ422" s="1"/>
      <c r="IR422" s="1"/>
      <c r="IS422" s="1"/>
      <c r="IT422" s="1"/>
    </row>
    <row r="423" spans="1:254" s="36" customFormat="1" x14ac:dyDescent="0.2">
      <c r="A423" s="1"/>
      <c r="B423" s="85"/>
      <c r="C423" s="1"/>
      <c r="D423" s="1"/>
      <c r="E423" s="73"/>
      <c r="F423" s="86"/>
      <c r="G423" s="1"/>
      <c r="H423" s="1"/>
      <c r="I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  <c r="IK423" s="1"/>
      <c r="IL423" s="1"/>
      <c r="IM423" s="1"/>
      <c r="IN423" s="1"/>
      <c r="IO423" s="1"/>
      <c r="IP423" s="1"/>
      <c r="IQ423" s="1"/>
      <c r="IR423" s="1"/>
      <c r="IS423" s="1"/>
      <c r="IT423" s="1"/>
    </row>
    <row r="424" spans="1:254" s="36" customFormat="1" x14ac:dyDescent="0.2">
      <c r="A424" s="1"/>
      <c r="B424" s="85"/>
      <c r="C424" s="1"/>
      <c r="D424" s="1"/>
      <c r="E424" s="73"/>
      <c r="F424" s="86"/>
      <c r="G424" s="1"/>
      <c r="H424" s="1"/>
      <c r="I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  <c r="IK424" s="1"/>
      <c r="IL424" s="1"/>
      <c r="IM424" s="1"/>
      <c r="IN424" s="1"/>
      <c r="IO424" s="1"/>
      <c r="IP424" s="1"/>
      <c r="IQ424" s="1"/>
      <c r="IR424" s="1"/>
      <c r="IS424" s="1"/>
      <c r="IT424" s="1"/>
    </row>
    <row r="425" spans="1:254" s="36" customFormat="1" x14ac:dyDescent="0.2">
      <c r="A425" s="1"/>
      <c r="B425" s="85"/>
      <c r="C425" s="1"/>
      <c r="D425" s="1"/>
      <c r="E425" s="73"/>
      <c r="F425" s="86"/>
      <c r="G425" s="1"/>
      <c r="H425" s="1"/>
      <c r="I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  <c r="IK425" s="1"/>
      <c r="IL425" s="1"/>
      <c r="IM425" s="1"/>
      <c r="IN425" s="1"/>
      <c r="IO425" s="1"/>
      <c r="IP425" s="1"/>
      <c r="IQ425" s="1"/>
      <c r="IR425" s="1"/>
      <c r="IS425" s="1"/>
      <c r="IT425" s="1"/>
    </row>
    <row r="426" spans="1:254" s="36" customFormat="1" x14ac:dyDescent="0.2">
      <c r="A426" s="1"/>
      <c r="B426" s="85"/>
      <c r="C426" s="1"/>
      <c r="D426" s="1"/>
      <c r="E426" s="73"/>
      <c r="F426" s="86"/>
      <c r="G426" s="1"/>
      <c r="H426" s="1"/>
      <c r="I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  <c r="IK426" s="1"/>
      <c r="IL426" s="1"/>
      <c r="IM426" s="1"/>
      <c r="IN426" s="1"/>
      <c r="IO426" s="1"/>
      <c r="IP426" s="1"/>
      <c r="IQ426" s="1"/>
      <c r="IR426" s="1"/>
      <c r="IS426" s="1"/>
      <c r="IT426" s="1"/>
    </row>
    <row r="427" spans="1:254" s="36" customFormat="1" x14ac:dyDescent="0.2">
      <c r="A427" s="1"/>
      <c r="B427" s="85"/>
      <c r="C427" s="1"/>
      <c r="D427" s="1"/>
      <c r="E427" s="73"/>
      <c r="F427" s="86"/>
      <c r="G427" s="1"/>
      <c r="H427" s="1"/>
      <c r="I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  <c r="IK427" s="1"/>
      <c r="IL427" s="1"/>
      <c r="IM427" s="1"/>
      <c r="IN427" s="1"/>
      <c r="IO427" s="1"/>
      <c r="IP427" s="1"/>
      <c r="IQ427" s="1"/>
      <c r="IR427" s="1"/>
      <c r="IS427" s="1"/>
      <c r="IT427" s="1"/>
    </row>
    <row r="428" spans="1:254" s="36" customFormat="1" x14ac:dyDescent="0.2">
      <c r="A428" s="1"/>
      <c r="B428" s="85"/>
      <c r="C428" s="1"/>
      <c r="D428" s="1"/>
      <c r="E428" s="73"/>
      <c r="F428" s="86"/>
      <c r="G428" s="1"/>
      <c r="H428" s="1"/>
      <c r="I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  <c r="IK428" s="1"/>
      <c r="IL428" s="1"/>
      <c r="IM428" s="1"/>
      <c r="IN428" s="1"/>
      <c r="IO428" s="1"/>
      <c r="IP428" s="1"/>
      <c r="IQ428" s="1"/>
      <c r="IR428" s="1"/>
      <c r="IS428" s="1"/>
      <c r="IT428" s="1"/>
    </row>
    <row r="429" spans="1:254" s="36" customFormat="1" x14ac:dyDescent="0.2">
      <c r="A429" s="1"/>
      <c r="B429" s="85"/>
      <c r="C429" s="1"/>
      <c r="D429" s="1"/>
      <c r="E429" s="73"/>
      <c r="F429" s="86"/>
      <c r="G429" s="1"/>
      <c r="H429" s="1"/>
      <c r="I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  <c r="IK429" s="1"/>
      <c r="IL429" s="1"/>
      <c r="IM429" s="1"/>
      <c r="IN429" s="1"/>
      <c r="IO429" s="1"/>
      <c r="IP429" s="1"/>
      <c r="IQ429" s="1"/>
      <c r="IR429" s="1"/>
      <c r="IS429" s="1"/>
      <c r="IT429" s="1"/>
    </row>
    <row r="430" spans="1:254" s="36" customFormat="1" x14ac:dyDescent="0.2">
      <c r="A430" s="1"/>
      <c r="B430" s="85"/>
      <c r="C430" s="1"/>
      <c r="D430" s="1"/>
      <c r="E430" s="73"/>
      <c r="F430" s="86"/>
      <c r="G430" s="1"/>
      <c r="H430" s="1"/>
      <c r="I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  <c r="IK430" s="1"/>
      <c r="IL430" s="1"/>
      <c r="IM430" s="1"/>
      <c r="IN430" s="1"/>
      <c r="IO430" s="1"/>
      <c r="IP430" s="1"/>
      <c r="IQ430" s="1"/>
      <c r="IR430" s="1"/>
      <c r="IS430" s="1"/>
      <c r="IT430" s="1"/>
    </row>
    <row r="431" spans="1:254" s="36" customFormat="1" x14ac:dyDescent="0.2">
      <c r="A431" s="1"/>
      <c r="B431" s="85"/>
      <c r="C431" s="1"/>
      <c r="D431" s="1"/>
      <c r="E431" s="73"/>
      <c r="F431" s="86"/>
      <c r="G431" s="1"/>
      <c r="H431" s="1"/>
      <c r="I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  <c r="IK431" s="1"/>
      <c r="IL431" s="1"/>
      <c r="IM431" s="1"/>
      <c r="IN431" s="1"/>
      <c r="IO431" s="1"/>
      <c r="IP431" s="1"/>
      <c r="IQ431" s="1"/>
      <c r="IR431" s="1"/>
      <c r="IS431" s="1"/>
      <c r="IT431" s="1"/>
    </row>
    <row r="432" spans="1:254" s="36" customFormat="1" x14ac:dyDescent="0.2">
      <c r="A432" s="1"/>
      <c r="B432" s="85"/>
      <c r="C432" s="1"/>
      <c r="D432" s="1"/>
      <c r="E432" s="73"/>
      <c r="F432" s="86"/>
      <c r="G432" s="1"/>
      <c r="H432" s="1"/>
      <c r="I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  <c r="IK432" s="1"/>
      <c r="IL432" s="1"/>
      <c r="IM432" s="1"/>
      <c r="IN432" s="1"/>
      <c r="IO432" s="1"/>
      <c r="IP432" s="1"/>
      <c r="IQ432" s="1"/>
      <c r="IR432" s="1"/>
      <c r="IS432" s="1"/>
      <c r="IT432" s="1"/>
    </row>
    <row r="433" spans="1:254" s="36" customFormat="1" x14ac:dyDescent="0.2">
      <c r="A433" s="1"/>
      <c r="B433" s="85"/>
      <c r="C433" s="1"/>
      <c r="D433" s="1"/>
      <c r="E433" s="73"/>
      <c r="F433" s="86"/>
      <c r="G433" s="1"/>
      <c r="H433" s="1"/>
      <c r="I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  <c r="EA433" s="1"/>
      <c r="EB433" s="1"/>
      <c r="EC433" s="1"/>
      <c r="ED433" s="1"/>
      <c r="EE433" s="1"/>
      <c r="EF433" s="1"/>
      <c r="EG433" s="1"/>
      <c r="EH433" s="1"/>
      <c r="EI433" s="1"/>
      <c r="EJ433" s="1"/>
      <c r="EK433" s="1"/>
      <c r="EL433" s="1"/>
      <c r="EM433" s="1"/>
      <c r="EN433" s="1"/>
      <c r="EO433" s="1"/>
      <c r="EP433" s="1"/>
      <c r="EQ433" s="1"/>
      <c r="ER433" s="1"/>
      <c r="ES433" s="1"/>
      <c r="ET433" s="1"/>
      <c r="EU433" s="1"/>
      <c r="EV433" s="1"/>
      <c r="EW433" s="1"/>
      <c r="EX433" s="1"/>
      <c r="EY433" s="1"/>
      <c r="EZ433" s="1"/>
      <c r="FA433" s="1"/>
      <c r="FB433" s="1"/>
      <c r="FC433" s="1"/>
      <c r="FD433" s="1"/>
      <c r="FE433" s="1"/>
      <c r="FF433" s="1"/>
      <c r="FG433" s="1"/>
      <c r="FH433" s="1"/>
      <c r="FI433" s="1"/>
      <c r="FJ433" s="1"/>
      <c r="FK433" s="1"/>
      <c r="FL433" s="1"/>
      <c r="FM433" s="1"/>
      <c r="FN433" s="1"/>
      <c r="FO433" s="1"/>
      <c r="FP433" s="1"/>
      <c r="FQ433" s="1"/>
      <c r="FR433" s="1"/>
      <c r="FS433" s="1"/>
      <c r="FT433" s="1"/>
      <c r="FU433" s="1"/>
      <c r="FV433" s="1"/>
      <c r="FW433" s="1"/>
      <c r="FX433" s="1"/>
      <c r="FY433" s="1"/>
      <c r="FZ433" s="1"/>
      <c r="GA433" s="1"/>
      <c r="GB433" s="1"/>
      <c r="GC433" s="1"/>
      <c r="GD433" s="1"/>
      <c r="GE433" s="1"/>
      <c r="GF433" s="1"/>
      <c r="GG433" s="1"/>
      <c r="GH433" s="1"/>
      <c r="GI433" s="1"/>
      <c r="GJ433" s="1"/>
      <c r="GK433" s="1"/>
      <c r="GL433" s="1"/>
      <c r="GM433" s="1"/>
      <c r="GN433" s="1"/>
      <c r="GO433" s="1"/>
      <c r="GP433" s="1"/>
      <c r="GQ433" s="1"/>
      <c r="GR433" s="1"/>
      <c r="GS433" s="1"/>
      <c r="GT433" s="1"/>
      <c r="GU433" s="1"/>
      <c r="GV433" s="1"/>
      <c r="GW433" s="1"/>
      <c r="GX433" s="1"/>
      <c r="GY433" s="1"/>
      <c r="GZ433" s="1"/>
      <c r="HA433" s="1"/>
      <c r="HB433" s="1"/>
      <c r="HC433" s="1"/>
      <c r="HD433" s="1"/>
      <c r="HE433" s="1"/>
      <c r="HF433" s="1"/>
      <c r="HG433" s="1"/>
      <c r="HH433" s="1"/>
      <c r="HI433" s="1"/>
      <c r="HJ433" s="1"/>
      <c r="HK433" s="1"/>
      <c r="HL433" s="1"/>
      <c r="HM433" s="1"/>
      <c r="HN433" s="1"/>
      <c r="HO433" s="1"/>
      <c r="HP433" s="1"/>
      <c r="HQ433" s="1"/>
      <c r="HR433" s="1"/>
      <c r="HS433" s="1"/>
      <c r="HT433" s="1"/>
      <c r="HU433" s="1"/>
      <c r="HV433" s="1"/>
      <c r="HW433" s="1"/>
      <c r="HX433" s="1"/>
      <c r="HY433" s="1"/>
      <c r="HZ433" s="1"/>
      <c r="IA433" s="1"/>
      <c r="IB433" s="1"/>
      <c r="IC433" s="1"/>
      <c r="ID433" s="1"/>
      <c r="IE433" s="1"/>
      <c r="IF433" s="1"/>
      <c r="IG433" s="1"/>
      <c r="IH433" s="1"/>
      <c r="II433" s="1"/>
      <c r="IJ433" s="1"/>
      <c r="IK433" s="1"/>
      <c r="IL433" s="1"/>
      <c r="IM433" s="1"/>
      <c r="IN433" s="1"/>
      <c r="IO433" s="1"/>
      <c r="IP433" s="1"/>
      <c r="IQ433" s="1"/>
      <c r="IR433" s="1"/>
      <c r="IS433" s="1"/>
      <c r="IT433" s="1"/>
    </row>
    <row r="434" spans="1:254" s="36" customFormat="1" x14ac:dyDescent="0.2">
      <c r="A434" s="1"/>
      <c r="B434" s="85"/>
      <c r="C434" s="1"/>
      <c r="D434" s="1"/>
      <c r="E434" s="73"/>
      <c r="F434" s="86"/>
      <c r="G434" s="1"/>
      <c r="H434" s="1"/>
      <c r="I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  <c r="IK434" s="1"/>
      <c r="IL434" s="1"/>
      <c r="IM434" s="1"/>
      <c r="IN434" s="1"/>
      <c r="IO434" s="1"/>
      <c r="IP434" s="1"/>
      <c r="IQ434" s="1"/>
      <c r="IR434" s="1"/>
      <c r="IS434" s="1"/>
      <c r="IT434" s="1"/>
    </row>
    <row r="435" spans="1:254" s="36" customFormat="1" x14ac:dyDescent="0.2">
      <c r="A435" s="1"/>
      <c r="B435" s="85"/>
      <c r="C435" s="1"/>
      <c r="D435" s="1"/>
      <c r="E435" s="73"/>
      <c r="F435" s="86"/>
      <c r="G435" s="1"/>
      <c r="H435" s="1"/>
      <c r="I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  <c r="IK435" s="1"/>
      <c r="IL435" s="1"/>
      <c r="IM435" s="1"/>
      <c r="IN435" s="1"/>
      <c r="IO435" s="1"/>
      <c r="IP435" s="1"/>
      <c r="IQ435" s="1"/>
      <c r="IR435" s="1"/>
      <c r="IS435" s="1"/>
      <c r="IT435" s="1"/>
    </row>
    <row r="436" spans="1:254" s="36" customFormat="1" x14ac:dyDescent="0.2">
      <c r="A436" s="1"/>
      <c r="B436" s="85"/>
      <c r="C436" s="1"/>
      <c r="D436" s="1"/>
      <c r="E436" s="73"/>
      <c r="F436" s="86"/>
      <c r="G436" s="1"/>
      <c r="H436" s="1"/>
      <c r="I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  <c r="IK436" s="1"/>
      <c r="IL436" s="1"/>
      <c r="IM436" s="1"/>
      <c r="IN436" s="1"/>
      <c r="IO436" s="1"/>
      <c r="IP436" s="1"/>
      <c r="IQ436" s="1"/>
      <c r="IR436" s="1"/>
      <c r="IS436" s="1"/>
      <c r="IT436" s="1"/>
    </row>
    <row r="437" spans="1:254" s="36" customFormat="1" x14ac:dyDescent="0.2">
      <c r="A437" s="1"/>
      <c r="B437" s="85"/>
      <c r="C437" s="1"/>
      <c r="D437" s="1"/>
      <c r="E437" s="73"/>
      <c r="F437" s="86"/>
      <c r="G437" s="1"/>
      <c r="H437" s="1"/>
      <c r="I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  <c r="IK437" s="1"/>
      <c r="IL437" s="1"/>
      <c r="IM437" s="1"/>
      <c r="IN437" s="1"/>
      <c r="IO437" s="1"/>
      <c r="IP437" s="1"/>
      <c r="IQ437" s="1"/>
      <c r="IR437" s="1"/>
      <c r="IS437" s="1"/>
      <c r="IT437" s="1"/>
    </row>
    <row r="438" spans="1:254" s="36" customFormat="1" x14ac:dyDescent="0.2">
      <c r="A438" s="1"/>
      <c r="B438" s="85"/>
      <c r="C438" s="1"/>
      <c r="D438" s="1"/>
      <c r="E438" s="73"/>
      <c r="F438" s="86"/>
      <c r="G438" s="1"/>
      <c r="H438" s="1"/>
      <c r="I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  <c r="IK438" s="1"/>
      <c r="IL438" s="1"/>
      <c r="IM438" s="1"/>
      <c r="IN438" s="1"/>
      <c r="IO438" s="1"/>
      <c r="IP438" s="1"/>
      <c r="IQ438" s="1"/>
      <c r="IR438" s="1"/>
      <c r="IS438" s="1"/>
      <c r="IT438" s="1"/>
    </row>
    <row r="439" spans="1:254" s="36" customFormat="1" x14ac:dyDescent="0.2">
      <c r="A439" s="1"/>
      <c r="B439" s="85"/>
      <c r="C439" s="1"/>
      <c r="D439" s="1"/>
      <c r="E439" s="73"/>
      <c r="F439" s="86"/>
      <c r="G439" s="1"/>
      <c r="H439" s="1"/>
      <c r="I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  <c r="IK439" s="1"/>
      <c r="IL439" s="1"/>
      <c r="IM439" s="1"/>
      <c r="IN439" s="1"/>
      <c r="IO439" s="1"/>
      <c r="IP439" s="1"/>
      <c r="IQ439" s="1"/>
      <c r="IR439" s="1"/>
      <c r="IS439" s="1"/>
      <c r="IT439" s="1"/>
    </row>
    <row r="440" spans="1:254" s="36" customFormat="1" x14ac:dyDescent="0.2">
      <c r="A440" s="1"/>
      <c r="B440" s="85"/>
      <c r="C440" s="1"/>
      <c r="D440" s="1"/>
      <c r="E440" s="73"/>
      <c r="F440" s="86"/>
      <c r="G440" s="1"/>
      <c r="H440" s="1"/>
      <c r="I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  <c r="IK440" s="1"/>
      <c r="IL440" s="1"/>
      <c r="IM440" s="1"/>
      <c r="IN440" s="1"/>
      <c r="IO440" s="1"/>
      <c r="IP440" s="1"/>
      <c r="IQ440" s="1"/>
      <c r="IR440" s="1"/>
      <c r="IS440" s="1"/>
      <c r="IT440" s="1"/>
    </row>
    <row r="441" spans="1:254" s="36" customFormat="1" x14ac:dyDescent="0.2">
      <c r="A441" s="1"/>
      <c r="B441" s="85"/>
      <c r="C441" s="1"/>
      <c r="D441" s="1"/>
      <c r="E441" s="73"/>
      <c r="F441" s="86"/>
      <c r="G441" s="1"/>
      <c r="H441" s="1"/>
      <c r="I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  <c r="IK441" s="1"/>
      <c r="IL441" s="1"/>
      <c r="IM441" s="1"/>
      <c r="IN441" s="1"/>
      <c r="IO441" s="1"/>
      <c r="IP441" s="1"/>
      <c r="IQ441" s="1"/>
      <c r="IR441" s="1"/>
      <c r="IS441" s="1"/>
      <c r="IT441" s="1"/>
    </row>
    <row r="442" spans="1:254" s="36" customFormat="1" x14ac:dyDescent="0.2">
      <c r="A442" s="1"/>
      <c r="B442" s="85"/>
      <c r="C442" s="1"/>
      <c r="D442" s="1"/>
      <c r="E442" s="73"/>
      <c r="F442" s="86"/>
      <c r="G442" s="1"/>
      <c r="H442" s="1"/>
      <c r="I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  <c r="IK442" s="1"/>
      <c r="IL442" s="1"/>
      <c r="IM442" s="1"/>
      <c r="IN442" s="1"/>
      <c r="IO442" s="1"/>
      <c r="IP442" s="1"/>
      <c r="IQ442" s="1"/>
      <c r="IR442" s="1"/>
      <c r="IS442" s="1"/>
      <c r="IT442" s="1"/>
    </row>
    <row r="443" spans="1:254" s="36" customFormat="1" x14ac:dyDescent="0.2">
      <c r="A443" s="1"/>
      <c r="B443" s="85"/>
      <c r="C443" s="1"/>
      <c r="D443" s="1"/>
      <c r="E443" s="73"/>
      <c r="F443" s="86"/>
      <c r="G443" s="1"/>
      <c r="H443" s="1"/>
      <c r="I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  <c r="IK443" s="1"/>
      <c r="IL443" s="1"/>
      <c r="IM443" s="1"/>
      <c r="IN443" s="1"/>
      <c r="IO443" s="1"/>
      <c r="IP443" s="1"/>
      <c r="IQ443" s="1"/>
      <c r="IR443" s="1"/>
      <c r="IS443" s="1"/>
      <c r="IT443" s="1"/>
    </row>
    <row r="444" spans="1:254" s="36" customFormat="1" x14ac:dyDescent="0.2">
      <c r="A444" s="1"/>
      <c r="B444" s="85"/>
      <c r="C444" s="1"/>
      <c r="D444" s="1"/>
      <c r="E444" s="73"/>
      <c r="F444" s="86"/>
      <c r="G444" s="1"/>
      <c r="H444" s="1"/>
      <c r="I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  <c r="EA444" s="1"/>
      <c r="EB444" s="1"/>
      <c r="EC444" s="1"/>
      <c r="ED444" s="1"/>
      <c r="EE444" s="1"/>
      <c r="EF444" s="1"/>
      <c r="EG444" s="1"/>
      <c r="EH444" s="1"/>
      <c r="EI444" s="1"/>
      <c r="EJ444" s="1"/>
      <c r="EK444" s="1"/>
      <c r="EL444" s="1"/>
      <c r="EM444" s="1"/>
      <c r="EN444" s="1"/>
      <c r="EO444" s="1"/>
      <c r="EP444" s="1"/>
      <c r="EQ444" s="1"/>
      <c r="ER444" s="1"/>
      <c r="ES444" s="1"/>
      <c r="ET444" s="1"/>
      <c r="EU444" s="1"/>
      <c r="EV444" s="1"/>
      <c r="EW444" s="1"/>
      <c r="EX444" s="1"/>
      <c r="EY444" s="1"/>
      <c r="EZ444" s="1"/>
      <c r="FA444" s="1"/>
      <c r="FB444" s="1"/>
      <c r="FC444" s="1"/>
      <c r="FD444" s="1"/>
      <c r="FE444" s="1"/>
      <c r="FF444" s="1"/>
      <c r="FG444" s="1"/>
      <c r="FH444" s="1"/>
      <c r="FI444" s="1"/>
      <c r="FJ444" s="1"/>
      <c r="FK444" s="1"/>
      <c r="FL444" s="1"/>
      <c r="FM444" s="1"/>
      <c r="FN444" s="1"/>
      <c r="FO444" s="1"/>
      <c r="FP444" s="1"/>
      <c r="FQ444" s="1"/>
      <c r="FR444" s="1"/>
      <c r="FS444" s="1"/>
      <c r="FT444" s="1"/>
      <c r="FU444" s="1"/>
      <c r="FV444" s="1"/>
      <c r="FW444" s="1"/>
      <c r="FX444" s="1"/>
      <c r="FY444" s="1"/>
      <c r="FZ444" s="1"/>
      <c r="GA444" s="1"/>
      <c r="GB444" s="1"/>
      <c r="GC444" s="1"/>
      <c r="GD444" s="1"/>
      <c r="GE444" s="1"/>
      <c r="GF444" s="1"/>
      <c r="GG444" s="1"/>
      <c r="GH444" s="1"/>
      <c r="GI444" s="1"/>
      <c r="GJ444" s="1"/>
      <c r="GK444" s="1"/>
      <c r="GL444" s="1"/>
      <c r="GM444" s="1"/>
      <c r="GN444" s="1"/>
      <c r="GO444" s="1"/>
      <c r="GP444" s="1"/>
      <c r="GQ444" s="1"/>
      <c r="GR444" s="1"/>
      <c r="GS444" s="1"/>
      <c r="GT444" s="1"/>
      <c r="GU444" s="1"/>
      <c r="GV444" s="1"/>
      <c r="GW444" s="1"/>
      <c r="GX444" s="1"/>
      <c r="GY444" s="1"/>
      <c r="GZ444" s="1"/>
      <c r="HA444" s="1"/>
      <c r="HB444" s="1"/>
      <c r="HC444" s="1"/>
      <c r="HD444" s="1"/>
      <c r="HE444" s="1"/>
      <c r="HF444" s="1"/>
      <c r="HG444" s="1"/>
      <c r="HH444" s="1"/>
      <c r="HI444" s="1"/>
      <c r="HJ444" s="1"/>
      <c r="HK444" s="1"/>
      <c r="HL444" s="1"/>
      <c r="HM444" s="1"/>
      <c r="HN444" s="1"/>
      <c r="HO444" s="1"/>
      <c r="HP444" s="1"/>
      <c r="HQ444" s="1"/>
      <c r="HR444" s="1"/>
      <c r="HS444" s="1"/>
      <c r="HT444" s="1"/>
      <c r="HU444" s="1"/>
      <c r="HV444" s="1"/>
      <c r="HW444" s="1"/>
      <c r="HX444" s="1"/>
      <c r="HY444" s="1"/>
      <c r="HZ444" s="1"/>
      <c r="IA444" s="1"/>
      <c r="IB444" s="1"/>
      <c r="IC444" s="1"/>
      <c r="ID444" s="1"/>
      <c r="IE444" s="1"/>
      <c r="IF444" s="1"/>
      <c r="IG444" s="1"/>
      <c r="IH444" s="1"/>
      <c r="II444" s="1"/>
      <c r="IJ444" s="1"/>
      <c r="IK444" s="1"/>
      <c r="IL444" s="1"/>
      <c r="IM444" s="1"/>
      <c r="IN444" s="1"/>
      <c r="IO444" s="1"/>
      <c r="IP444" s="1"/>
      <c r="IQ444" s="1"/>
      <c r="IR444" s="1"/>
      <c r="IS444" s="1"/>
      <c r="IT444" s="1"/>
    </row>
    <row r="445" spans="1:254" s="36" customFormat="1" x14ac:dyDescent="0.2">
      <c r="A445" s="1"/>
      <c r="B445" s="85"/>
      <c r="C445" s="1"/>
      <c r="D445" s="1"/>
      <c r="E445" s="73"/>
      <c r="F445" s="86"/>
      <c r="G445" s="1"/>
      <c r="H445" s="1"/>
      <c r="I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  <c r="IK445" s="1"/>
      <c r="IL445" s="1"/>
      <c r="IM445" s="1"/>
      <c r="IN445" s="1"/>
      <c r="IO445" s="1"/>
      <c r="IP445" s="1"/>
      <c r="IQ445" s="1"/>
      <c r="IR445" s="1"/>
      <c r="IS445" s="1"/>
      <c r="IT445" s="1"/>
    </row>
    <row r="446" spans="1:254" s="36" customFormat="1" x14ac:dyDescent="0.2">
      <c r="A446" s="1"/>
      <c r="B446" s="85"/>
      <c r="C446" s="1"/>
      <c r="D446" s="1"/>
      <c r="E446" s="73"/>
      <c r="F446" s="86"/>
      <c r="G446" s="1"/>
      <c r="H446" s="1"/>
      <c r="I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  <c r="IK446" s="1"/>
      <c r="IL446" s="1"/>
      <c r="IM446" s="1"/>
      <c r="IN446" s="1"/>
      <c r="IO446" s="1"/>
      <c r="IP446" s="1"/>
      <c r="IQ446" s="1"/>
      <c r="IR446" s="1"/>
      <c r="IS446" s="1"/>
      <c r="IT446" s="1"/>
    </row>
    <row r="447" spans="1:254" s="36" customFormat="1" x14ac:dyDescent="0.2">
      <c r="A447" s="1"/>
      <c r="B447" s="85"/>
      <c r="C447" s="1"/>
      <c r="D447" s="1"/>
      <c r="E447" s="73"/>
      <c r="F447" s="86"/>
      <c r="G447" s="1"/>
      <c r="H447" s="1"/>
      <c r="I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  <c r="IK447" s="1"/>
      <c r="IL447" s="1"/>
      <c r="IM447" s="1"/>
      <c r="IN447" s="1"/>
      <c r="IO447" s="1"/>
      <c r="IP447" s="1"/>
      <c r="IQ447" s="1"/>
      <c r="IR447" s="1"/>
      <c r="IS447" s="1"/>
      <c r="IT447" s="1"/>
    </row>
    <row r="448" spans="1:254" s="36" customFormat="1" x14ac:dyDescent="0.2">
      <c r="A448" s="1"/>
      <c r="B448" s="85"/>
      <c r="C448" s="1"/>
      <c r="D448" s="1"/>
      <c r="E448" s="73"/>
      <c r="F448" s="86"/>
      <c r="G448" s="1"/>
      <c r="H448" s="1"/>
      <c r="I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  <c r="IK448" s="1"/>
      <c r="IL448" s="1"/>
      <c r="IM448" s="1"/>
      <c r="IN448" s="1"/>
      <c r="IO448" s="1"/>
      <c r="IP448" s="1"/>
      <c r="IQ448" s="1"/>
      <c r="IR448" s="1"/>
      <c r="IS448" s="1"/>
      <c r="IT448" s="1"/>
    </row>
    <row r="449" spans="1:254" s="36" customFormat="1" x14ac:dyDescent="0.2">
      <c r="A449" s="1"/>
      <c r="B449" s="85"/>
      <c r="C449" s="1"/>
      <c r="D449" s="1"/>
      <c r="E449" s="73"/>
      <c r="F449" s="86"/>
      <c r="G449" s="1"/>
      <c r="H449" s="1"/>
      <c r="I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  <c r="IK449" s="1"/>
      <c r="IL449" s="1"/>
      <c r="IM449" s="1"/>
      <c r="IN449" s="1"/>
      <c r="IO449" s="1"/>
      <c r="IP449" s="1"/>
      <c r="IQ449" s="1"/>
      <c r="IR449" s="1"/>
      <c r="IS449" s="1"/>
      <c r="IT449" s="1"/>
    </row>
    <row r="450" spans="1:254" s="36" customFormat="1" x14ac:dyDescent="0.2">
      <c r="A450" s="1"/>
      <c r="B450" s="85"/>
      <c r="C450" s="1"/>
      <c r="D450" s="1"/>
      <c r="E450" s="73"/>
      <c r="F450" s="86"/>
      <c r="G450" s="1"/>
      <c r="H450" s="1"/>
      <c r="I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  <c r="ER450" s="1"/>
      <c r="ES450" s="1"/>
      <c r="ET450" s="1"/>
      <c r="EU450" s="1"/>
      <c r="EV450" s="1"/>
      <c r="EW450" s="1"/>
      <c r="EX450" s="1"/>
      <c r="EY450" s="1"/>
      <c r="EZ450" s="1"/>
      <c r="FA450" s="1"/>
      <c r="FB450" s="1"/>
      <c r="FC450" s="1"/>
      <c r="FD450" s="1"/>
      <c r="FE450" s="1"/>
      <c r="FF450" s="1"/>
      <c r="FG450" s="1"/>
      <c r="FH450" s="1"/>
      <c r="FI450" s="1"/>
      <c r="FJ450" s="1"/>
      <c r="FK450" s="1"/>
      <c r="FL450" s="1"/>
      <c r="FM450" s="1"/>
      <c r="FN450" s="1"/>
      <c r="FO450" s="1"/>
      <c r="FP450" s="1"/>
      <c r="FQ450" s="1"/>
      <c r="FR450" s="1"/>
      <c r="FS450" s="1"/>
      <c r="FT450" s="1"/>
      <c r="FU450" s="1"/>
      <c r="FV450" s="1"/>
      <c r="FW450" s="1"/>
      <c r="FX450" s="1"/>
      <c r="FY450" s="1"/>
      <c r="FZ450" s="1"/>
      <c r="GA450" s="1"/>
      <c r="GB450" s="1"/>
      <c r="GC450" s="1"/>
      <c r="GD450" s="1"/>
      <c r="GE450" s="1"/>
      <c r="GF450" s="1"/>
      <c r="GG450" s="1"/>
      <c r="GH450" s="1"/>
      <c r="GI450" s="1"/>
      <c r="GJ450" s="1"/>
      <c r="GK450" s="1"/>
      <c r="GL450" s="1"/>
      <c r="GM450" s="1"/>
      <c r="GN450" s="1"/>
      <c r="GO450" s="1"/>
      <c r="GP450" s="1"/>
      <c r="GQ450" s="1"/>
      <c r="GR450" s="1"/>
      <c r="GS450" s="1"/>
      <c r="GT450" s="1"/>
      <c r="GU450" s="1"/>
      <c r="GV450" s="1"/>
      <c r="GW450" s="1"/>
      <c r="GX450" s="1"/>
      <c r="GY450" s="1"/>
      <c r="GZ450" s="1"/>
      <c r="HA450" s="1"/>
      <c r="HB450" s="1"/>
      <c r="HC450" s="1"/>
      <c r="HD450" s="1"/>
      <c r="HE450" s="1"/>
      <c r="HF450" s="1"/>
      <c r="HG450" s="1"/>
      <c r="HH450" s="1"/>
      <c r="HI450" s="1"/>
      <c r="HJ450" s="1"/>
      <c r="HK450" s="1"/>
      <c r="HL450" s="1"/>
      <c r="HM450" s="1"/>
      <c r="HN450" s="1"/>
      <c r="HO450" s="1"/>
      <c r="HP450" s="1"/>
      <c r="HQ450" s="1"/>
      <c r="HR450" s="1"/>
      <c r="HS450" s="1"/>
      <c r="HT450" s="1"/>
      <c r="HU450" s="1"/>
      <c r="HV450" s="1"/>
      <c r="HW450" s="1"/>
      <c r="HX450" s="1"/>
      <c r="HY450" s="1"/>
      <c r="HZ450" s="1"/>
      <c r="IA450" s="1"/>
      <c r="IB450" s="1"/>
      <c r="IC450" s="1"/>
      <c r="ID450" s="1"/>
      <c r="IE450" s="1"/>
      <c r="IF450" s="1"/>
      <c r="IG450" s="1"/>
      <c r="IH450" s="1"/>
      <c r="II450" s="1"/>
      <c r="IJ450" s="1"/>
      <c r="IK450" s="1"/>
      <c r="IL450" s="1"/>
      <c r="IM450" s="1"/>
      <c r="IN450" s="1"/>
      <c r="IO450" s="1"/>
      <c r="IP450" s="1"/>
      <c r="IQ450" s="1"/>
      <c r="IR450" s="1"/>
      <c r="IS450" s="1"/>
      <c r="IT450" s="1"/>
    </row>
    <row r="451" spans="1:254" s="36" customFormat="1" x14ac:dyDescent="0.2">
      <c r="A451" s="1"/>
      <c r="B451" s="85"/>
      <c r="C451" s="1"/>
      <c r="D451" s="1"/>
      <c r="E451" s="73"/>
      <c r="F451" s="86"/>
      <c r="G451" s="1"/>
      <c r="H451" s="1"/>
      <c r="I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  <c r="IK451" s="1"/>
      <c r="IL451" s="1"/>
      <c r="IM451" s="1"/>
      <c r="IN451" s="1"/>
      <c r="IO451" s="1"/>
      <c r="IP451" s="1"/>
      <c r="IQ451" s="1"/>
      <c r="IR451" s="1"/>
      <c r="IS451" s="1"/>
      <c r="IT451" s="1"/>
    </row>
    <row r="452" spans="1:254" s="36" customFormat="1" x14ac:dyDescent="0.2">
      <c r="A452" s="1"/>
      <c r="B452" s="85"/>
      <c r="C452" s="1"/>
      <c r="D452" s="1"/>
      <c r="E452" s="73"/>
      <c r="F452" s="86"/>
      <c r="G452" s="1"/>
      <c r="H452" s="1"/>
      <c r="I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  <c r="IK452" s="1"/>
      <c r="IL452" s="1"/>
      <c r="IM452" s="1"/>
      <c r="IN452" s="1"/>
      <c r="IO452" s="1"/>
      <c r="IP452" s="1"/>
      <c r="IQ452" s="1"/>
      <c r="IR452" s="1"/>
      <c r="IS452" s="1"/>
      <c r="IT452" s="1"/>
    </row>
    <row r="453" spans="1:254" s="36" customFormat="1" x14ac:dyDescent="0.2">
      <c r="A453" s="1"/>
      <c r="B453" s="85"/>
      <c r="C453" s="1"/>
      <c r="D453" s="1"/>
      <c r="E453" s="73"/>
      <c r="F453" s="86"/>
      <c r="G453" s="1"/>
      <c r="H453" s="1"/>
      <c r="I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  <c r="IK453" s="1"/>
      <c r="IL453" s="1"/>
      <c r="IM453" s="1"/>
      <c r="IN453" s="1"/>
      <c r="IO453" s="1"/>
      <c r="IP453" s="1"/>
      <c r="IQ453" s="1"/>
      <c r="IR453" s="1"/>
      <c r="IS453" s="1"/>
      <c r="IT453" s="1"/>
    </row>
    <row r="454" spans="1:254" s="36" customFormat="1" x14ac:dyDescent="0.2">
      <c r="A454" s="1"/>
      <c r="B454" s="85"/>
      <c r="C454" s="1"/>
      <c r="D454" s="1"/>
      <c r="E454" s="73"/>
      <c r="F454" s="86"/>
      <c r="G454" s="1"/>
      <c r="H454" s="1"/>
      <c r="I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  <c r="ER454" s="1"/>
      <c r="ES454" s="1"/>
      <c r="ET454" s="1"/>
      <c r="EU454" s="1"/>
      <c r="EV454" s="1"/>
      <c r="EW454" s="1"/>
      <c r="EX454" s="1"/>
      <c r="EY454" s="1"/>
      <c r="EZ454" s="1"/>
      <c r="FA454" s="1"/>
      <c r="FB454" s="1"/>
      <c r="FC454" s="1"/>
      <c r="FD454" s="1"/>
      <c r="FE454" s="1"/>
      <c r="FF454" s="1"/>
      <c r="FG454" s="1"/>
      <c r="FH454" s="1"/>
      <c r="FI454" s="1"/>
      <c r="FJ454" s="1"/>
      <c r="FK454" s="1"/>
      <c r="FL454" s="1"/>
      <c r="FM454" s="1"/>
      <c r="FN454" s="1"/>
      <c r="FO454" s="1"/>
      <c r="FP454" s="1"/>
      <c r="FQ454" s="1"/>
      <c r="FR454" s="1"/>
      <c r="FS454" s="1"/>
      <c r="FT454" s="1"/>
      <c r="FU454" s="1"/>
      <c r="FV454" s="1"/>
      <c r="FW454" s="1"/>
      <c r="FX454" s="1"/>
      <c r="FY454" s="1"/>
      <c r="FZ454" s="1"/>
      <c r="GA454" s="1"/>
      <c r="GB454" s="1"/>
      <c r="GC454" s="1"/>
      <c r="GD454" s="1"/>
      <c r="GE454" s="1"/>
      <c r="GF454" s="1"/>
      <c r="GG454" s="1"/>
      <c r="GH454" s="1"/>
      <c r="GI454" s="1"/>
      <c r="GJ454" s="1"/>
      <c r="GK454" s="1"/>
      <c r="GL454" s="1"/>
      <c r="GM454" s="1"/>
      <c r="GN454" s="1"/>
      <c r="GO454" s="1"/>
      <c r="GP454" s="1"/>
      <c r="GQ454" s="1"/>
      <c r="GR454" s="1"/>
      <c r="GS454" s="1"/>
      <c r="GT454" s="1"/>
      <c r="GU454" s="1"/>
      <c r="GV454" s="1"/>
      <c r="GW454" s="1"/>
      <c r="GX454" s="1"/>
      <c r="GY454" s="1"/>
      <c r="GZ454" s="1"/>
      <c r="HA454" s="1"/>
      <c r="HB454" s="1"/>
      <c r="HC454" s="1"/>
      <c r="HD454" s="1"/>
      <c r="HE454" s="1"/>
      <c r="HF454" s="1"/>
      <c r="HG454" s="1"/>
      <c r="HH454" s="1"/>
      <c r="HI454" s="1"/>
      <c r="HJ454" s="1"/>
      <c r="HK454" s="1"/>
      <c r="HL454" s="1"/>
      <c r="HM454" s="1"/>
      <c r="HN454" s="1"/>
      <c r="HO454" s="1"/>
      <c r="HP454" s="1"/>
      <c r="HQ454" s="1"/>
      <c r="HR454" s="1"/>
      <c r="HS454" s="1"/>
      <c r="HT454" s="1"/>
      <c r="HU454" s="1"/>
      <c r="HV454" s="1"/>
      <c r="HW454" s="1"/>
      <c r="HX454" s="1"/>
      <c r="HY454" s="1"/>
      <c r="HZ454" s="1"/>
      <c r="IA454" s="1"/>
      <c r="IB454" s="1"/>
      <c r="IC454" s="1"/>
      <c r="ID454" s="1"/>
      <c r="IE454" s="1"/>
      <c r="IF454" s="1"/>
      <c r="IG454" s="1"/>
      <c r="IH454" s="1"/>
      <c r="II454" s="1"/>
      <c r="IJ454" s="1"/>
      <c r="IK454" s="1"/>
      <c r="IL454" s="1"/>
      <c r="IM454" s="1"/>
      <c r="IN454" s="1"/>
      <c r="IO454" s="1"/>
      <c r="IP454" s="1"/>
      <c r="IQ454" s="1"/>
      <c r="IR454" s="1"/>
      <c r="IS454" s="1"/>
      <c r="IT454" s="1"/>
    </row>
    <row r="455" spans="1:254" s="36" customFormat="1" x14ac:dyDescent="0.2">
      <c r="A455" s="1"/>
      <c r="B455" s="85"/>
      <c r="C455" s="1"/>
      <c r="D455" s="1"/>
      <c r="E455" s="73"/>
      <c r="F455" s="86"/>
      <c r="G455" s="1"/>
      <c r="H455" s="1"/>
      <c r="I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  <c r="IK455" s="1"/>
      <c r="IL455" s="1"/>
      <c r="IM455" s="1"/>
      <c r="IN455" s="1"/>
      <c r="IO455" s="1"/>
      <c r="IP455" s="1"/>
      <c r="IQ455" s="1"/>
      <c r="IR455" s="1"/>
      <c r="IS455" s="1"/>
      <c r="IT455" s="1"/>
    </row>
    <row r="456" spans="1:254" s="36" customFormat="1" x14ac:dyDescent="0.2">
      <c r="A456" s="1"/>
      <c r="B456" s="85"/>
      <c r="C456" s="1"/>
      <c r="D456" s="1"/>
      <c r="E456" s="73"/>
      <c r="F456" s="86"/>
      <c r="G456" s="1"/>
      <c r="H456" s="1"/>
      <c r="I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  <c r="IK456" s="1"/>
      <c r="IL456" s="1"/>
      <c r="IM456" s="1"/>
      <c r="IN456" s="1"/>
      <c r="IO456" s="1"/>
      <c r="IP456" s="1"/>
      <c r="IQ456" s="1"/>
      <c r="IR456" s="1"/>
      <c r="IS456" s="1"/>
      <c r="IT456" s="1"/>
    </row>
    <row r="457" spans="1:254" s="36" customFormat="1" x14ac:dyDescent="0.2">
      <c r="A457" s="1"/>
      <c r="B457" s="85"/>
      <c r="C457" s="1"/>
      <c r="D457" s="1"/>
      <c r="E457" s="73"/>
      <c r="F457" s="86"/>
      <c r="G457" s="1"/>
      <c r="H457" s="1"/>
      <c r="I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  <c r="ER457" s="1"/>
      <c r="ES457" s="1"/>
      <c r="ET457" s="1"/>
      <c r="EU457" s="1"/>
      <c r="EV457" s="1"/>
      <c r="EW457" s="1"/>
      <c r="EX457" s="1"/>
      <c r="EY457" s="1"/>
      <c r="EZ457" s="1"/>
      <c r="FA457" s="1"/>
      <c r="FB457" s="1"/>
      <c r="FC457" s="1"/>
      <c r="FD457" s="1"/>
      <c r="FE457" s="1"/>
      <c r="FF457" s="1"/>
      <c r="FG457" s="1"/>
      <c r="FH457" s="1"/>
      <c r="FI457" s="1"/>
      <c r="FJ457" s="1"/>
      <c r="FK457" s="1"/>
      <c r="FL457" s="1"/>
      <c r="FM457" s="1"/>
      <c r="FN457" s="1"/>
      <c r="FO457" s="1"/>
      <c r="FP457" s="1"/>
      <c r="FQ457" s="1"/>
      <c r="FR457" s="1"/>
      <c r="FS457" s="1"/>
      <c r="FT457" s="1"/>
      <c r="FU457" s="1"/>
      <c r="FV457" s="1"/>
      <c r="FW457" s="1"/>
      <c r="FX457" s="1"/>
      <c r="FY457" s="1"/>
      <c r="FZ457" s="1"/>
      <c r="GA457" s="1"/>
      <c r="GB457" s="1"/>
      <c r="GC457" s="1"/>
      <c r="GD457" s="1"/>
      <c r="GE457" s="1"/>
      <c r="GF457" s="1"/>
      <c r="GG457" s="1"/>
      <c r="GH457" s="1"/>
      <c r="GI457" s="1"/>
      <c r="GJ457" s="1"/>
      <c r="GK457" s="1"/>
      <c r="GL457" s="1"/>
      <c r="GM457" s="1"/>
      <c r="GN457" s="1"/>
      <c r="GO457" s="1"/>
      <c r="GP457" s="1"/>
      <c r="GQ457" s="1"/>
      <c r="GR457" s="1"/>
      <c r="GS457" s="1"/>
      <c r="GT457" s="1"/>
      <c r="GU457" s="1"/>
      <c r="GV457" s="1"/>
      <c r="GW457" s="1"/>
      <c r="GX457" s="1"/>
      <c r="GY457" s="1"/>
      <c r="GZ457" s="1"/>
      <c r="HA457" s="1"/>
      <c r="HB457" s="1"/>
      <c r="HC457" s="1"/>
      <c r="HD457" s="1"/>
      <c r="HE457" s="1"/>
      <c r="HF457" s="1"/>
      <c r="HG457" s="1"/>
      <c r="HH457" s="1"/>
      <c r="HI457" s="1"/>
      <c r="HJ457" s="1"/>
      <c r="HK457" s="1"/>
      <c r="HL457" s="1"/>
      <c r="HM457" s="1"/>
      <c r="HN457" s="1"/>
      <c r="HO457" s="1"/>
      <c r="HP457" s="1"/>
      <c r="HQ457" s="1"/>
      <c r="HR457" s="1"/>
      <c r="HS457" s="1"/>
      <c r="HT457" s="1"/>
      <c r="HU457" s="1"/>
      <c r="HV457" s="1"/>
      <c r="HW457" s="1"/>
      <c r="HX457" s="1"/>
      <c r="HY457" s="1"/>
      <c r="HZ457" s="1"/>
      <c r="IA457" s="1"/>
      <c r="IB457" s="1"/>
      <c r="IC457" s="1"/>
      <c r="ID457" s="1"/>
      <c r="IE457" s="1"/>
      <c r="IF457" s="1"/>
      <c r="IG457" s="1"/>
      <c r="IH457" s="1"/>
      <c r="II457" s="1"/>
      <c r="IJ457" s="1"/>
      <c r="IK457" s="1"/>
      <c r="IL457" s="1"/>
      <c r="IM457" s="1"/>
      <c r="IN457" s="1"/>
      <c r="IO457" s="1"/>
      <c r="IP457" s="1"/>
      <c r="IQ457" s="1"/>
      <c r="IR457" s="1"/>
      <c r="IS457" s="1"/>
      <c r="IT457" s="1"/>
    </row>
    <row r="458" spans="1:254" s="36" customFormat="1" x14ac:dyDescent="0.2">
      <c r="A458" s="1"/>
      <c r="B458" s="85"/>
      <c r="C458" s="1"/>
      <c r="D458" s="1"/>
      <c r="E458" s="73"/>
      <c r="F458" s="86"/>
      <c r="G458" s="1"/>
      <c r="H458" s="1"/>
      <c r="I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  <c r="ER458" s="1"/>
      <c r="ES458" s="1"/>
      <c r="ET458" s="1"/>
      <c r="EU458" s="1"/>
      <c r="EV458" s="1"/>
      <c r="EW458" s="1"/>
      <c r="EX458" s="1"/>
      <c r="EY458" s="1"/>
      <c r="EZ458" s="1"/>
      <c r="FA458" s="1"/>
      <c r="FB458" s="1"/>
      <c r="FC458" s="1"/>
      <c r="FD458" s="1"/>
      <c r="FE458" s="1"/>
      <c r="FF458" s="1"/>
      <c r="FG458" s="1"/>
      <c r="FH458" s="1"/>
      <c r="FI458" s="1"/>
      <c r="FJ458" s="1"/>
      <c r="FK458" s="1"/>
      <c r="FL458" s="1"/>
      <c r="FM458" s="1"/>
      <c r="FN458" s="1"/>
      <c r="FO458" s="1"/>
      <c r="FP458" s="1"/>
      <c r="FQ458" s="1"/>
      <c r="FR458" s="1"/>
      <c r="FS458" s="1"/>
      <c r="FT458" s="1"/>
      <c r="FU458" s="1"/>
      <c r="FV458" s="1"/>
      <c r="FW458" s="1"/>
      <c r="FX458" s="1"/>
      <c r="FY458" s="1"/>
      <c r="FZ458" s="1"/>
      <c r="GA458" s="1"/>
      <c r="GB458" s="1"/>
      <c r="GC458" s="1"/>
      <c r="GD458" s="1"/>
      <c r="GE458" s="1"/>
      <c r="GF458" s="1"/>
      <c r="GG458" s="1"/>
      <c r="GH458" s="1"/>
      <c r="GI458" s="1"/>
      <c r="GJ458" s="1"/>
      <c r="GK458" s="1"/>
      <c r="GL458" s="1"/>
      <c r="GM458" s="1"/>
      <c r="GN458" s="1"/>
      <c r="GO458" s="1"/>
      <c r="GP458" s="1"/>
      <c r="GQ458" s="1"/>
      <c r="GR458" s="1"/>
      <c r="GS458" s="1"/>
      <c r="GT458" s="1"/>
      <c r="GU458" s="1"/>
      <c r="GV458" s="1"/>
      <c r="GW458" s="1"/>
      <c r="GX458" s="1"/>
      <c r="GY458" s="1"/>
      <c r="GZ458" s="1"/>
      <c r="HA458" s="1"/>
      <c r="HB458" s="1"/>
      <c r="HC458" s="1"/>
      <c r="HD458" s="1"/>
      <c r="HE458" s="1"/>
      <c r="HF458" s="1"/>
      <c r="HG458" s="1"/>
      <c r="HH458" s="1"/>
      <c r="HI458" s="1"/>
      <c r="HJ458" s="1"/>
      <c r="HK458" s="1"/>
      <c r="HL458" s="1"/>
      <c r="HM458" s="1"/>
      <c r="HN458" s="1"/>
      <c r="HO458" s="1"/>
      <c r="HP458" s="1"/>
      <c r="HQ458" s="1"/>
      <c r="HR458" s="1"/>
      <c r="HS458" s="1"/>
      <c r="HT458" s="1"/>
      <c r="HU458" s="1"/>
      <c r="HV458" s="1"/>
      <c r="HW458" s="1"/>
      <c r="HX458" s="1"/>
      <c r="HY458" s="1"/>
      <c r="HZ458" s="1"/>
      <c r="IA458" s="1"/>
      <c r="IB458" s="1"/>
      <c r="IC458" s="1"/>
      <c r="ID458" s="1"/>
      <c r="IE458" s="1"/>
      <c r="IF458" s="1"/>
      <c r="IG458" s="1"/>
      <c r="IH458" s="1"/>
      <c r="II458" s="1"/>
      <c r="IJ458" s="1"/>
      <c r="IK458" s="1"/>
      <c r="IL458" s="1"/>
      <c r="IM458" s="1"/>
      <c r="IN458" s="1"/>
      <c r="IO458" s="1"/>
      <c r="IP458" s="1"/>
      <c r="IQ458" s="1"/>
      <c r="IR458" s="1"/>
      <c r="IS458" s="1"/>
      <c r="IT458" s="1"/>
    </row>
    <row r="459" spans="1:254" s="36" customFormat="1" x14ac:dyDescent="0.2">
      <c r="A459" s="1"/>
      <c r="B459" s="85"/>
      <c r="C459" s="1"/>
      <c r="D459" s="1"/>
      <c r="E459" s="73"/>
      <c r="F459" s="86"/>
      <c r="G459" s="1"/>
      <c r="H459" s="1"/>
      <c r="I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  <c r="IK459" s="1"/>
      <c r="IL459" s="1"/>
      <c r="IM459" s="1"/>
      <c r="IN459" s="1"/>
      <c r="IO459" s="1"/>
      <c r="IP459" s="1"/>
      <c r="IQ459" s="1"/>
      <c r="IR459" s="1"/>
      <c r="IS459" s="1"/>
      <c r="IT459" s="1"/>
    </row>
    <row r="460" spans="1:254" s="36" customFormat="1" x14ac:dyDescent="0.2">
      <c r="A460" s="1"/>
      <c r="B460" s="85"/>
      <c r="C460" s="1"/>
      <c r="D460" s="1"/>
      <c r="E460" s="73"/>
      <c r="F460" s="86"/>
      <c r="G460" s="1"/>
      <c r="H460" s="1"/>
      <c r="I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  <c r="IK460" s="1"/>
      <c r="IL460" s="1"/>
      <c r="IM460" s="1"/>
      <c r="IN460" s="1"/>
      <c r="IO460" s="1"/>
      <c r="IP460" s="1"/>
      <c r="IQ460" s="1"/>
      <c r="IR460" s="1"/>
      <c r="IS460" s="1"/>
      <c r="IT460" s="1"/>
    </row>
    <row r="461" spans="1:254" s="36" customFormat="1" x14ac:dyDescent="0.2">
      <c r="A461" s="1"/>
      <c r="B461" s="85"/>
      <c r="C461" s="1"/>
      <c r="D461" s="1"/>
      <c r="E461" s="73"/>
      <c r="F461" s="86"/>
      <c r="G461" s="1"/>
      <c r="H461" s="1"/>
      <c r="I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  <c r="IK461" s="1"/>
      <c r="IL461" s="1"/>
      <c r="IM461" s="1"/>
      <c r="IN461" s="1"/>
      <c r="IO461" s="1"/>
      <c r="IP461" s="1"/>
      <c r="IQ461" s="1"/>
      <c r="IR461" s="1"/>
      <c r="IS461" s="1"/>
      <c r="IT461" s="1"/>
    </row>
    <row r="462" spans="1:254" s="36" customFormat="1" x14ac:dyDescent="0.2">
      <c r="A462" s="1"/>
      <c r="B462" s="85"/>
      <c r="C462" s="1"/>
      <c r="D462" s="1"/>
      <c r="E462" s="73"/>
      <c r="F462" s="86"/>
      <c r="G462" s="1"/>
      <c r="H462" s="1"/>
      <c r="I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  <c r="IK462" s="1"/>
      <c r="IL462" s="1"/>
      <c r="IM462" s="1"/>
      <c r="IN462" s="1"/>
      <c r="IO462" s="1"/>
      <c r="IP462" s="1"/>
      <c r="IQ462" s="1"/>
      <c r="IR462" s="1"/>
      <c r="IS462" s="1"/>
      <c r="IT462" s="1"/>
    </row>
    <row r="463" spans="1:254" s="36" customFormat="1" x14ac:dyDescent="0.2">
      <c r="A463" s="1"/>
      <c r="B463" s="85"/>
      <c r="C463" s="1"/>
      <c r="D463" s="1"/>
      <c r="E463" s="73"/>
      <c r="F463" s="86"/>
      <c r="G463" s="1"/>
      <c r="H463" s="1"/>
      <c r="I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  <c r="IK463" s="1"/>
      <c r="IL463" s="1"/>
      <c r="IM463" s="1"/>
      <c r="IN463" s="1"/>
      <c r="IO463" s="1"/>
      <c r="IP463" s="1"/>
      <c r="IQ463" s="1"/>
      <c r="IR463" s="1"/>
      <c r="IS463" s="1"/>
      <c r="IT463" s="1"/>
    </row>
    <row r="464" spans="1:254" s="36" customFormat="1" x14ac:dyDescent="0.2">
      <c r="A464" s="1"/>
      <c r="B464" s="85"/>
      <c r="C464" s="1"/>
      <c r="D464" s="1"/>
      <c r="E464" s="73"/>
      <c r="F464" s="86"/>
      <c r="G464" s="1"/>
      <c r="H464" s="1"/>
      <c r="I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  <c r="IK464" s="1"/>
      <c r="IL464" s="1"/>
      <c r="IM464" s="1"/>
      <c r="IN464" s="1"/>
      <c r="IO464" s="1"/>
      <c r="IP464" s="1"/>
      <c r="IQ464" s="1"/>
      <c r="IR464" s="1"/>
      <c r="IS464" s="1"/>
      <c r="IT464" s="1"/>
    </row>
    <row r="465" spans="1:254" s="36" customFormat="1" x14ac:dyDescent="0.2">
      <c r="A465" s="1"/>
      <c r="B465" s="85"/>
      <c r="C465" s="1"/>
      <c r="D465" s="1"/>
      <c r="E465" s="73"/>
      <c r="F465" s="86"/>
      <c r="G465" s="1"/>
      <c r="H465" s="1"/>
      <c r="I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  <c r="IK465" s="1"/>
      <c r="IL465" s="1"/>
      <c r="IM465" s="1"/>
      <c r="IN465" s="1"/>
      <c r="IO465" s="1"/>
      <c r="IP465" s="1"/>
      <c r="IQ465" s="1"/>
      <c r="IR465" s="1"/>
      <c r="IS465" s="1"/>
      <c r="IT465" s="1"/>
    </row>
    <row r="466" spans="1:254" s="36" customFormat="1" x14ac:dyDescent="0.2">
      <c r="A466" s="1"/>
      <c r="B466" s="85"/>
      <c r="C466" s="1"/>
      <c r="D466" s="1"/>
      <c r="E466" s="73"/>
      <c r="F466" s="86"/>
      <c r="G466" s="1"/>
      <c r="H466" s="1"/>
      <c r="I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  <c r="IK466" s="1"/>
      <c r="IL466" s="1"/>
      <c r="IM466" s="1"/>
      <c r="IN466" s="1"/>
      <c r="IO466" s="1"/>
      <c r="IP466" s="1"/>
      <c r="IQ466" s="1"/>
      <c r="IR466" s="1"/>
      <c r="IS466" s="1"/>
      <c r="IT466" s="1"/>
    </row>
    <row r="467" spans="1:254" s="36" customFormat="1" x14ac:dyDescent="0.2">
      <c r="A467" s="1"/>
      <c r="B467" s="85"/>
      <c r="C467" s="1"/>
      <c r="D467" s="1"/>
      <c r="E467" s="73"/>
      <c r="F467" s="86"/>
      <c r="G467" s="1"/>
      <c r="H467" s="1"/>
      <c r="I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  <c r="IK467" s="1"/>
      <c r="IL467" s="1"/>
      <c r="IM467" s="1"/>
      <c r="IN467" s="1"/>
      <c r="IO467" s="1"/>
      <c r="IP467" s="1"/>
      <c r="IQ467" s="1"/>
      <c r="IR467" s="1"/>
      <c r="IS467" s="1"/>
      <c r="IT467" s="1"/>
    </row>
    <row r="468" spans="1:254" s="36" customFormat="1" x14ac:dyDescent="0.2">
      <c r="A468" s="1"/>
      <c r="B468" s="85"/>
      <c r="C468" s="1"/>
      <c r="D468" s="1"/>
      <c r="E468" s="73"/>
      <c r="F468" s="86"/>
      <c r="G468" s="1"/>
      <c r="H468" s="1"/>
      <c r="I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  <c r="IK468" s="1"/>
      <c r="IL468" s="1"/>
      <c r="IM468" s="1"/>
      <c r="IN468" s="1"/>
      <c r="IO468" s="1"/>
      <c r="IP468" s="1"/>
      <c r="IQ468" s="1"/>
      <c r="IR468" s="1"/>
      <c r="IS468" s="1"/>
      <c r="IT468" s="1"/>
    </row>
    <row r="469" spans="1:254" s="36" customFormat="1" x14ac:dyDescent="0.2">
      <c r="A469" s="1"/>
      <c r="B469" s="85"/>
      <c r="C469" s="1"/>
      <c r="D469" s="1"/>
      <c r="E469" s="73"/>
      <c r="F469" s="86"/>
      <c r="G469" s="1"/>
      <c r="H469" s="1"/>
      <c r="I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  <c r="EA469" s="1"/>
      <c r="EB469" s="1"/>
      <c r="EC469" s="1"/>
      <c r="ED469" s="1"/>
      <c r="EE469" s="1"/>
      <c r="EF469" s="1"/>
      <c r="EG469" s="1"/>
      <c r="EH469" s="1"/>
      <c r="EI469" s="1"/>
      <c r="EJ469" s="1"/>
      <c r="EK469" s="1"/>
      <c r="EL469" s="1"/>
      <c r="EM469" s="1"/>
      <c r="EN469" s="1"/>
      <c r="EO469" s="1"/>
      <c r="EP469" s="1"/>
      <c r="EQ469" s="1"/>
      <c r="ER469" s="1"/>
      <c r="ES469" s="1"/>
      <c r="ET469" s="1"/>
      <c r="EU469" s="1"/>
      <c r="EV469" s="1"/>
      <c r="EW469" s="1"/>
      <c r="EX469" s="1"/>
      <c r="EY469" s="1"/>
      <c r="EZ469" s="1"/>
      <c r="FA469" s="1"/>
      <c r="FB469" s="1"/>
      <c r="FC469" s="1"/>
      <c r="FD469" s="1"/>
      <c r="FE469" s="1"/>
      <c r="FF469" s="1"/>
      <c r="FG469" s="1"/>
      <c r="FH469" s="1"/>
      <c r="FI469" s="1"/>
      <c r="FJ469" s="1"/>
      <c r="FK469" s="1"/>
      <c r="FL469" s="1"/>
      <c r="FM469" s="1"/>
      <c r="FN469" s="1"/>
      <c r="FO469" s="1"/>
      <c r="FP469" s="1"/>
      <c r="FQ469" s="1"/>
      <c r="FR469" s="1"/>
      <c r="FS469" s="1"/>
      <c r="FT469" s="1"/>
      <c r="FU469" s="1"/>
      <c r="FV469" s="1"/>
      <c r="FW469" s="1"/>
      <c r="FX469" s="1"/>
      <c r="FY469" s="1"/>
      <c r="FZ469" s="1"/>
      <c r="GA469" s="1"/>
      <c r="GB469" s="1"/>
      <c r="GC469" s="1"/>
      <c r="GD469" s="1"/>
      <c r="GE469" s="1"/>
      <c r="GF469" s="1"/>
      <c r="GG469" s="1"/>
      <c r="GH469" s="1"/>
      <c r="GI469" s="1"/>
      <c r="GJ469" s="1"/>
      <c r="GK469" s="1"/>
      <c r="GL469" s="1"/>
      <c r="GM469" s="1"/>
      <c r="GN469" s="1"/>
      <c r="GO469" s="1"/>
      <c r="GP469" s="1"/>
      <c r="GQ469" s="1"/>
      <c r="GR469" s="1"/>
      <c r="GS469" s="1"/>
      <c r="GT469" s="1"/>
      <c r="GU469" s="1"/>
      <c r="GV469" s="1"/>
      <c r="GW469" s="1"/>
      <c r="GX469" s="1"/>
      <c r="GY469" s="1"/>
      <c r="GZ469" s="1"/>
      <c r="HA469" s="1"/>
      <c r="HB469" s="1"/>
      <c r="HC469" s="1"/>
      <c r="HD469" s="1"/>
      <c r="HE469" s="1"/>
      <c r="HF469" s="1"/>
      <c r="HG469" s="1"/>
      <c r="HH469" s="1"/>
      <c r="HI469" s="1"/>
      <c r="HJ469" s="1"/>
      <c r="HK469" s="1"/>
      <c r="HL469" s="1"/>
      <c r="HM469" s="1"/>
      <c r="HN469" s="1"/>
      <c r="HO469" s="1"/>
      <c r="HP469" s="1"/>
      <c r="HQ469" s="1"/>
      <c r="HR469" s="1"/>
      <c r="HS469" s="1"/>
      <c r="HT469" s="1"/>
      <c r="HU469" s="1"/>
      <c r="HV469" s="1"/>
      <c r="HW469" s="1"/>
      <c r="HX469" s="1"/>
      <c r="HY469" s="1"/>
      <c r="HZ469" s="1"/>
      <c r="IA469" s="1"/>
      <c r="IB469" s="1"/>
      <c r="IC469" s="1"/>
      <c r="ID469" s="1"/>
      <c r="IE469" s="1"/>
      <c r="IF469" s="1"/>
      <c r="IG469" s="1"/>
      <c r="IH469" s="1"/>
      <c r="II469" s="1"/>
      <c r="IJ469" s="1"/>
      <c r="IK469" s="1"/>
      <c r="IL469" s="1"/>
      <c r="IM469" s="1"/>
      <c r="IN469" s="1"/>
      <c r="IO469" s="1"/>
      <c r="IP469" s="1"/>
      <c r="IQ469" s="1"/>
      <c r="IR469" s="1"/>
      <c r="IS469" s="1"/>
      <c r="IT469" s="1"/>
    </row>
    <row r="470" spans="1:254" s="36" customFormat="1" x14ac:dyDescent="0.2">
      <c r="A470" s="1"/>
      <c r="B470" s="85"/>
      <c r="C470" s="1"/>
      <c r="D470" s="1"/>
      <c r="E470" s="73"/>
      <c r="F470" s="86"/>
      <c r="G470" s="1"/>
      <c r="H470" s="1"/>
      <c r="I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  <c r="IK470" s="1"/>
      <c r="IL470" s="1"/>
      <c r="IM470" s="1"/>
      <c r="IN470" s="1"/>
      <c r="IO470" s="1"/>
      <c r="IP470" s="1"/>
      <c r="IQ470" s="1"/>
      <c r="IR470" s="1"/>
      <c r="IS470" s="1"/>
      <c r="IT470" s="1"/>
    </row>
    <row r="471" spans="1:254" s="36" customFormat="1" x14ac:dyDescent="0.2">
      <c r="A471" s="1"/>
      <c r="B471" s="85"/>
      <c r="C471" s="1"/>
      <c r="D471" s="1"/>
      <c r="E471" s="73"/>
      <c r="F471" s="86"/>
      <c r="G471" s="1"/>
      <c r="H471" s="1"/>
      <c r="I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  <c r="IK471" s="1"/>
      <c r="IL471" s="1"/>
      <c r="IM471" s="1"/>
      <c r="IN471" s="1"/>
      <c r="IO471" s="1"/>
      <c r="IP471" s="1"/>
      <c r="IQ471" s="1"/>
      <c r="IR471" s="1"/>
      <c r="IS471" s="1"/>
      <c r="IT471" s="1"/>
    </row>
    <row r="472" spans="1:254" s="36" customFormat="1" x14ac:dyDescent="0.2">
      <c r="A472" s="1"/>
      <c r="B472" s="85"/>
      <c r="C472" s="1"/>
      <c r="D472" s="1"/>
      <c r="E472" s="73"/>
      <c r="F472" s="86"/>
      <c r="G472" s="1"/>
      <c r="H472" s="1"/>
      <c r="I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  <c r="IK472" s="1"/>
      <c r="IL472" s="1"/>
      <c r="IM472" s="1"/>
      <c r="IN472" s="1"/>
      <c r="IO472" s="1"/>
      <c r="IP472" s="1"/>
      <c r="IQ472" s="1"/>
      <c r="IR472" s="1"/>
      <c r="IS472" s="1"/>
      <c r="IT472" s="1"/>
    </row>
    <row r="473" spans="1:254" s="36" customFormat="1" x14ac:dyDescent="0.2">
      <c r="A473" s="1"/>
      <c r="B473" s="85"/>
      <c r="C473" s="1"/>
      <c r="D473" s="1"/>
      <c r="E473" s="73"/>
      <c r="F473" s="86"/>
      <c r="G473" s="1"/>
      <c r="H473" s="1"/>
      <c r="I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  <c r="IK473" s="1"/>
      <c r="IL473" s="1"/>
      <c r="IM473" s="1"/>
      <c r="IN473" s="1"/>
      <c r="IO473" s="1"/>
      <c r="IP473" s="1"/>
      <c r="IQ473" s="1"/>
      <c r="IR473" s="1"/>
      <c r="IS473" s="1"/>
      <c r="IT473" s="1"/>
    </row>
    <row r="474" spans="1:254" s="36" customFormat="1" x14ac:dyDescent="0.2">
      <c r="A474" s="1"/>
      <c r="B474" s="85"/>
      <c r="C474" s="1"/>
      <c r="D474" s="1"/>
      <c r="E474" s="73"/>
      <c r="F474" s="86"/>
      <c r="G474" s="1"/>
      <c r="H474" s="1"/>
      <c r="I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  <c r="IK474" s="1"/>
      <c r="IL474" s="1"/>
      <c r="IM474" s="1"/>
      <c r="IN474" s="1"/>
      <c r="IO474" s="1"/>
      <c r="IP474" s="1"/>
      <c r="IQ474" s="1"/>
      <c r="IR474" s="1"/>
      <c r="IS474" s="1"/>
      <c r="IT474" s="1"/>
    </row>
    <row r="475" spans="1:254" s="36" customFormat="1" x14ac:dyDescent="0.2">
      <c r="A475" s="1"/>
      <c r="B475" s="85"/>
      <c r="C475" s="1"/>
      <c r="D475" s="1"/>
      <c r="E475" s="73"/>
      <c r="F475" s="86"/>
      <c r="G475" s="1"/>
      <c r="H475" s="1"/>
      <c r="I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  <c r="EA475" s="1"/>
      <c r="EB475" s="1"/>
      <c r="EC475" s="1"/>
      <c r="ED475" s="1"/>
      <c r="EE475" s="1"/>
      <c r="EF475" s="1"/>
      <c r="EG475" s="1"/>
      <c r="EH475" s="1"/>
      <c r="EI475" s="1"/>
      <c r="EJ475" s="1"/>
      <c r="EK475" s="1"/>
      <c r="EL475" s="1"/>
      <c r="EM475" s="1"/>
      <c r="EN475" s="1"/>
      <c r="EO475" s="1"/>
      <c r="EP475" s="1"/>
      <c r="EQ475" s="1"/>
      <c r="ER475" s="1"/>
      <c r="ES475" s="1"/>
      <c r="ET475" s="1"/>
      <c r="EU475" s="1"/>
      <c r="EV475" s="1"/>
      <c r="EW475" s="1"/>
      <c r="EX475" s="1"/>
      <c r="EY475" s="1"/>
      <c r="EZ475" s="1"/>
      <c r="FA475" s="1"/>
      <c r="FB475" s="1"/>
      <c r="FC475" s="1"/>
      <c r="FD475" s="1"/>
      <c r="FE475" s="1"/>
      <c r="FF475" s="1"/>
      <c r="FG475" s="1"/>
      <c r="FH475" s="1"/>
      <c r="FI475" s="1"/>
      <c r="FJ475" s="1"/>
      <c r="FK475" s="1"/>
      <c r="FL475" s="1"/>
      <c r="FM475" s="1"/>
      <c r="FN475" s="1"/>
      <c r="FO475" s="1"/>
      <c r="FP475" s="1"/>
      <c r="FQ475" s="1"/>
      <c r="FR475" s="1"/>
      <c r="FS475" s="1"/>
      <c r="FT475" s="1"/>
      <c r="FU475" s="1"/>
      <c r="FV475" s="1"/>
      <c r="FW475" s="1"/>
      <c r="FX475" s="1"/>
      <c r="FY475" s="1"/>
      <c r="FZ475" s="1"/>
      <c r="GA475" s="1"/>
      <c r="GB475" s="1"/>
      <c r="GC475" s="1"/>
      <c r="GD475" s="1"/>
      <c r="GE475" s="1"/>
      <c r="GF475" s="1"/>
      <c r="GG475" s="1"/>
      <c r="GH475" s="1"/>
      <c r="GI475" s="1"/>
      <c r="GJ475" s="1"/>
      <c r="GK475" s="1"/>
      <c r="GL475" s="1"/>
      <c r="GM475" s="1"/>
      <c r="GN475" s="1"/>
      <c r="GO475" s="1"/>
      <c r="GP475" s="1"/>
      <c r="GQ475" s="1"/>
      <c r="GR475" s="1"/>
      <c r="GS475" s="1"/>
      <c r="GT475" s="1"/>
      <c r="GU475" s="1"/>
      <c r="GV475" s="1"/>
      <c r="GW475" s="1"/>
      <c r="GX475" s="1"/>
      <c r="GY475" s="1"/>
      <c r="GZ475" s="1"/>
      <c r="HA475" s="1"/>
      <c r="HB475" s="1"/>
      <c r="HC475" s="1"/>
      <c r="HD475" s="1"/>
      <c r="HE475" s="1"/>
      <c r="HF475" s="1"/>
      <c r="HG475" s="1"/>
      <c r="HH475" s="1"/>
      <c r="HI475" s="1"/>
      <c r="HJ475" s="1"/>
      <c r="HK475" s="1"/>
      <c r="HL475" s="1"/>
      <c r="HM475" s="1"/>
      <c r="HN475" s="1"/>
      <c r="HO475" s="1"/>
      <c r="HP475" s="1"/>
      <c r="HQ475" s="1"/>
      <c r="HR475" s="1"/>
      <c r="HS475" s="1"/>
      <c r="HT475" s="1"/>
      <c r="HU475" s="1"/>
      <c r="HV475" s="1"/>
      <c r="HW475" s="1"/>
      <c r="HX475" s="1"/>
      <c r="HY475" s="1"/>
      <c r="HZ475" s="1"/>
      <c r="IA475" s="1"/>
      <c r="IB475" s="1"/>
      <c r="IC475" s="1"/>
      <c r="ID475" s="1"/>
      <c r="IE475" s="1"/>
      <c r="IF475" s="1"/>
      <c r="IG475" s="1"/>
      <c r="IH475" s="1"/>
      <c r="II475" s="1"/>
      <c r="IJ475" s="1"/>
      <c r="IK475" s="1"/>
      <c r="IL475" s="1"/>
      <c r="IM475" s="1"/>
      <c r="IN475" s="1"/>
      <c r="IO475" s="1"/>
      <c r="IP475" s="1"/>
      <c r="IQ475" s="1"/>
      <c r="IR475" s="1"/>
      <c r="IS475" s="1"/>
      <c r="IT475" s="1"/>
    </row>
    <row r="476" spans="1:254" s="36" customFormat="1" x14ac:dyDescent="0.2">
      <c r="A476" s="1"/>
      <c r="B476" s="85"/>
      <c r="C476" s="1"/>
      <c r="D476" s="1"/>
      <c r="E476" s="73"/>
      <c r="F476" s="86"/>
      <c r="G476" s="1"/>
      <c r="H476" s="1"/>
      <c r="I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  <c r="IK476" s="1"/>
      <c r="IL476" s="1"/>
      <c r="IM476" s="1"/>
      <c r="IN476" s="1"/>
      <c r="IO476" s="1"/>
      <c r="IP476" s="1"/>
      <c r="IQ476" s="1"/>
      <c r="IR476" s="1"/>
      <c r="IS476" s="1"/>
      <c r="IT476" s="1"/>
    </row>
    <row r="477" spans="1:254" s="36" customFormat="1" x14ac:dyDescent="0.2">
      <c r="A477" s="1"/>
      <c r="B477" s="85"/>
      <c r="C477" s="1"/>
      <c r="D477" s="1"/>
      <c r="E477" s="73"/>
      <c r="F477" s="86"/>
      <c r="G477" s="1"/>
      <c r="H477" s="1"/>
      <c r="I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  <c r="EA477" s="1"/>
      <c r="EB477" s="1"/>
      <c r="EC477" s="1"/>
      <c r="ED477" s="1"/>
      <c r="EE477" s="1"/>
      <c r="EF477" s="1"/>
      <c r="EG477" s="1"/>
      <c r="EH477" s="1"/>
      <c r="EI477" s="1"/>
      <c r="EJ477" s="1"/>
      <c r="EK477" s="1"/>
      <c r="EL477" s="1"/>
      <c r="EM477" s="1"/>
      <c r="EN477" s="1"/>
      <c r="EO477" s="1"/>
      <c r="EP477" s="1"/>
      <c r="EQ477" s="1"/>
      <c r="ER477" s="1"/>
      <c r="ES477" s="1"/>
      <c r="ET477" s="1"/>
      <c r="EU477" s="1"/>
      <c r="EV477" s="1"/>
      <c r="EW477" s="1"/>
      <c r="EX477" s="1"/>
      <c r="EY477" s="1"/>
      <c r="EZ477" s="1"/>
      <c r="FA477" s="1"/>
      <c r="FB477" s="1"/>
      <c r="FC477" s="1"/>
      <c r="FD477" s="1"/>
      <c r="FE477" s="1"/>
      <c r="FF477" s="1"/>
      <c r="FG477" s="1"/>
      <c r="FH477" s="1"/>
      <c r="FI477" s="1"/>
      <c r="FJ477" s="1"/>
      <c r="FK477" s="1"/>
      <c r="FL477" s="1"/>
      <c r="FM477" s="1"/>
      <c r="FN477" s="1"/>
      <c r="FO477" s="1"/>
      <c r="FP477" s="1"/>
      <c r="FQ477" s="1"/>
      <c r="FR477" s="1"/>
      <c r="FS477" s="1"/>
      <c r="FT477" s="1"/>
      <c r="FU477" s="1"/>
      <c r="FV477" s="1"/>
      <c r="FW477" s="1"/>
      <c r="FX477" s="1"/>
      <c r="FY477" s="1"/>
      <c r="FZ477" s="1"/>
      <c r="GA477" s="1"/>
      <c r="GB477" s="1"/>
      <c r="GC477" s="1"/>
      <c r="GD477" s="1"/>
      <c r="GE477" s="1"/>
      <c r="GF477" s="1"/>
      <c r="GG477" s="1"/>
      <c r="GH477" s="1"/>
      <c r="GI477" s="1"/>
      <c r="GJ477" s="1"/>
      <c r="GK477" s="1"/>
      <c r="GL477" s="1"/>
      <c r="GM477" s="1"/>
      <c r="GN477" s="1"/>
      <c r="GO477" s="1"/>
      <c r="GP477" s="1"/>
      <c r="GQ477" s="1"/>
      <c r="GR477" s="1"/>
      <c r="GS477" s="1"/>
      <c r="GT477" s="1"/>
      <c r="GU477" s="1"/>
      <c r="GV477" s="1"/>
      <c r="GW477" s="1"/>
      <c r="GX477" s="1"/>
      <c r="GY477" s="1"/>
      <c r="GZ477" s="1"/>
      <c r="HA477" s="1"/>
      <c r="HB477" s="1"/>
      <c r="HC477" s="1"/>
      <c r="HD477" s="1"/>
      <c r="HE477" s="1"/>
      <c r="HF477" s="1"/>
      <c r="HG477" s="1"/>
      <c r="HH477" s="1"/>
      <c r="HI477" s="1"/>
      <c r="HJ477" s="1"/>
      <c r="HK477" s="1"/>
      <c r="HL477" s="1"/>
      <c r="HM477" s="1"/>
      <c r="HN477" s="1"/>
      <c r="HO477" s="1"/>
      <c r="HP477" s="1"/>
      <c r="HQ477" s="1"/>
      <c r="HR477" s="1"/>
      <c r="HS477" s="1"/>
      <c r="HT477" s="1"/>
      <c r="HU477" s="1"/>
      <c r="HV477" s="1"/>
      <c r="HW477" s="1"/>
      <c r="HX477" s="1"/>
      <c r="HY477" s="1"/>
      <c r="HZ477" s="1"/>
      <c r="IA477" s="1"/>
      <c r="IB477" s="1"/>
      <c r="IC477" s="1"/>
      <c r="ID477" s="1"/>
      <c r="IE477" s="1"/>
      <c r="IF477" s="1"/>
      <c r="IG477" s="1"/>
      <c r="IH477" s="1"/>
      <c r="II477" s="1"/>
      <c r="IJ477" s="1"/>
      <c r="IK477" s="1"/>
      <c r="IL477" s="1"/>
      <c r="IM477" s="1"/>
      <c r="IN477" s="1"/>
      <c r="IO477" s="1"/>
      <c r="IP477" s="1"/>
      <c r="IQ477" s="1"/>
      <c r="IR477" s="1"/>
      <c r="IS477" s="1"/>
      <c r="IT477" s="1"/>
    </row>
    <row r="478" spans="1:254" s="36" customFormat="1" x14ac:dyDescent="0.2">
      <c r="A478" s="1"/>
      <c r="B478" s="85"/>
      <c r="C478" s="1"/>
      <c r="D478" s="1"/>
      <c r="E478" s="73"/>
      <c r="F478" s="86"/>
      <c r="G478" s="1"/>
      <c r="H478" s="1"/>
      <c r="I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  <c r="IK478" s="1"/>
      <c r="IL478" s="1"/>
      <c r="IM478" s="1"/>
      <c r="IN478" s="1"/>
      <c r="IO478" s="1"/>
      <c r="IP478" s="1"/>
      <c r="IQ478" s="1"/>
      <c r="IR478" s="1"/>
      <c r="IS478" s="1"/>
      <c r="IT478" s="1"/>
    </row>
    <row r="479" spans="1:254" s="36" customFormat="1" x14ac:dyDescent="0.2">
      <c r="A479" s="1"/>
      <c r="B479" s="85"/>
      <c r="C479" s="1"/>
      <c r="D479" s="1"/>
      <c r="E479" s="73"/>
      <c r="F479" s="86"/>
      <c r="G479" s="1"/>
      <c r="H479" s="1"/>
      <c r="I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  <c r="IK479" s="1"/>
      <c r="IL479" s="1"/>
      <c r="IM479" s="1"/>
      <c r="IN479" s="1"/>
      <c r="IO479" s="1"/>
      <c r="IP479" s="1"/>
      <c r="IQ479" s="1"/>
      <c r="IR479" s="1"/>
      <c r="IS479" s="1"/>
      <c r="IT479" s="1"/>
    </row>
    <row r="480" spans="1:254" s="36" customFormat="1" x14ac:dyDescent="0.2">
      <c r="A480" s="1"/>
      <c r="B480" s="85"/>
      <c r="C480" s="1"/>
      <c r="D480" s="1"/>
      <c r="E480" s="73"/>
      <c r="F480" s="86"/>
      <c r="G480" s="1"/>
      <c r="H480" s="1"/>
      <c r="I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  <c r="IK480" s="1"/>
      <c r="IL480" s="1"/>
      <c r="IM480" s="1"/>
      <c r="IN480" s="1"/>
      <c r="IO480" s="1"/>
      <c r="IP480" s="1"/>
      <c r="IQ480" s="1"/>
      <c r="IR480" s="1"/>
      <c r="IS480" s="1"/>
      <c r="IT480" s="1"/>
    </row>
    <row r="481" spans="1:254" s="36" customFormat="1" x14ac:dyDescent="0.2">
      <c r="A481" s="1"/>
      <c r="B481" s="85"/>
      <c r="C481" s="1"/>
      <c r="D481" s="1"/>
      <c r="E481" s="73"/>
      <c r="F481" s="86"/>
      <c r="G481" s="1"/>
      <c r="H481" s="1"/>
      <c r="I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  <c r="IK481" s="1"/>
      <c r="IL481" s="1"/>
      <c r="IM481" s="1"/>
      <c r="IN481" s="1"/>
      <c r="IO481" s="1"/>
      <c r="IP481" s="1"/>
      <c r="IQ481" s="1"/>
      <c r="IR481" s="1"/>
      <c r="IS481" s="1"/>
      <c r="IT481" s="1"/>
    </row>
    <row r="482" spans="1:254" s="36" customFormat="1" x14ac:dyDescent="0.2">
      <c r="A482" s="1"/>
      <c r="B482" s="85"/>
      <c r="C482" s="1"/>
      <c r="D482" s="1"/>
      <c r="E482" s="73"/>
      <c r="F482" s="86"/>
      <c r="G482" s="1"/>
      <c r="H482" s="1"/>
      <c r="I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  <c r="IK482" s="1"/>
      <c r="IL482" s="1"/>
      <c r="IM482" s="1"/>
      <c r="IN482" s="1"/>
      <c r="IO482" s="1"/>
      <c r="IP482" s="1"/>
      <c r="IQ482" s="1"/>
      <c r="IR482" s="1"/>
      <c r="IS482" s="1"/>
      <c r="IT482" s="1"/>
    </row>
    <row r="483" spans="1:254" s="36" customFormat="1" x14ac:dyDescent="0.2">
      <c r="A483" s="1"/>
      <c r="B483" s="85"/>
      <c r="C483" s="1"/>
      <c r="D483" s="1"/>
      <c r="E483" s="73"/>
      <c r="F483" s="86"/>
      <c r="G483" s="1"/>
      <c r="H483" s="1"/>
      <c r="I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  <c r="IK483" s="1"/>
      <c r="IL483" s="1"/>
      <c r="IM483" s="1"/>
      <c r="IN483" s="1"/>
      <c r="IO483" s="1"/>
      <c r="IP483" s="1"/>
      <c r="IQ483" s="1"/>
      <c r="IR483" s="1"/>
      <c r="IS483" s="1"/>
      <c r="IT483" s="1"/>
    </row>
    <row r="484" spans="1:254" s="36" customFormat="1" x14ac:dyDescent="0.2">
      <c r="A484" s="1"/>
      <c r="B484" s="85"/>
      <c r="C484" s="1"/>
      <c r="D484" s="1"/>
      <c r="E484" s="73"/>
      <c r="F484" s="86"/>
      <c r="G484" s="1"/>
      <c r="H484" s="1"/>
      <c r="I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  <c r="IK484" s="1"/>
      <c r="IL484" s="1"/>
      <c r="IM484" s="1"/>
      <c r="IN484" s="1"/>
      <c r="IO484" s="1"/>
      <c r="IP484" s="1"/>
      <c r="IQ484" s="1"/>
      <c r="IR484" s="1"/>
      <c r="IS484" s="1"/>
      <c r="IT484" s="1"/>
    </row>
    <row r="485" spans="1:254" s="36" customFormat="1" x14ac:dyDescent="0.2">
      <c r="A485" s="1"/>
      <c r="B485" s="85"/>
      <c r="C485" s="1"/>
      <c r="D485" s="1"/>
      <c r="E485" s="73"/>
      <c r="F485" s="86"/>
      <c r="G485" s="1"/>
      <c r="H485" s="1"/>
      <c r="I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  <c r="IK485" s="1"/>
      <c r="IL485" s="1"/>
      <c r="IM485" s="1"/>
      <c r="IN485" s="1"/>
      <c r="IO485" s="1"/>
      <c r="IP485" s="1"/>
      <c r="IQ485" s="1"/>
      <c r="IR485" s="1"/>
      <c r="IS485" s="1"/>
      <c r="IT485" s="1"/>
    </row>
    <row r="486" spans="1:254" s="36" customFormat="1" x14ac:dyDescent="0.2">
      <c r="A486" s="1"/>
      <c r="B486" s="85"/>
      <c r="C486" s="1"/>
      <c r="D486" s="1"/>
      <c r="E486" s="73"/>
      <c r="F486" s="86"/>
      <c r="G486" s="1"/>
      <c r="H486" s="1"/>
      <c r="I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  <c r="IK486" s="1"/>
      <c r="IL486" s="1"/>
      <c r="IM486" s="1"/>
      <c r="IN486" s="1"/>
      <c r="IO486" s="1"/>
      <c r="IP486" s="1"/>
      <c r="IQ486" s="1"/>
      <c r="IR486" s="1"/>
      <c r="IS486" s="1"/>
      <c r="IT486" s="1"/>
    </row>
    <row r="487" spans="1:254" s="36" customFormat="1" x14ac:dyDescent="0.2">
      <c r="A487" s="1"/>
      <c r="B487" s="85"/>
      <c r="C487" s="1"/>
      <c r="D487" s="1"/>
      <c r="E487" s="73"/>
      <c r="F487" s="86"/>
      <c r="G487" s="1"/>
      <c r="H487" s="1"/>
      <c r="I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  <c r="IK487" s="1"/>
      <c r="IL487" s="1"/>
      <c r="IM487" s="1"/>
      <c r="IN487" s="1"/>
      <c r="IO487" s="1"/>
      <c r="IP487" s="1"/>
      <c r="IQ487" s="1"/>
      <c r="IR487" s="1"/>
      <c r="IS487" s="1"/>
      <c r="IT487" s="1"/>
    </row>
    <row r="488" spans="1:254" s="36" customFormat="1" x14ac:dyDescent="0.2">
      <c r="A488" s="1"/>
      <c r="B488" s="85"/>
      <c r="C488" s="1"/>
      <c r="D488" s="1"/>
      <c r="E488" s="73"/>
      <c r="F488" s="86"/>
      <c r="G488" s="1"/>
      <c r="H488" s="1"/>
      <c r="I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  <c r="EA488" s="1"/>
      <c r="EB488" s="1"/>
      <c r="EC488" s="1"/>
      <c r="ED488" s="1"/>
      <c r="EE488" s="1"/>
      <c r="EF488" s="1"/>
      <c r="EG488" s="1"/>
      <c r="EH488" s="1"/>
      <c r="EI488" s="1"/>
      <c r="EJ488" s="1"/>
      <c r="EK488" s="1"/>
      <c r="EL488" s="1"/>
      <c r="EM488" s="1"/>
      <c r="EN488" s="1"/>
      <c r="EO488" s="1"/>
      <c r="EP488" s="1"/>
      <c r="EQ488" s="1"/>
      <c r="ER488" s="1"/>
      <c r="ES488" s="1"/>
      <c r="ET488" s="1"/>
      <c r="EU488" s="1"/>
      <c r="EV488" s="1"/>
      <c r="EW488" s="1"/>
      <c r="EX488" s="1"/>
      <c r="EY488" s="1"/>
      <c r="EZ488" s="1"/>
      <c r="FA488" s="1"/>
      <c r="FB488" s="1"/>
      <c r="FC488" s="1"/>
      <c r="FD488" s="1"/>
      <c r="FE488" s="1"/>
      <c r="FF488" s="1"/>
      <c r="FG488" s="1"/>
      <c r="FH488" s="1"/>
      <c r="FI488" s="1"/>
      <c r="FJ488" s="1"/>
      <c r="FK488" s="1"/>
      <c r="FL488" s="1"/>
      <c r="FM488" s="1"/>
      <c r="FN488" s="1"/>
      <c r="FO488" s="1"/>
      <c r="FP488" s="1"/>
      <c r="FQ488" s="1"/>
      <c r="FR488" s="1"/>
      <c r="FS488" s="1"/>
      <c r="FT488" s="1"/>
      <c r="FU488" s="1"/>
      <c r="FV488" s="1"/>
      <c r="FW488" s="1"/>
      <c r="FX488" s="1"/>
      <c r="FY488" s="1"/>
      <c r="FZ488" s="1"/>
      <c r="GA488" s="1"/>
      <c r="GB488" s="1"/>
      <c r="GC488" s="1"/>
      <c r="GD488" s="1"/>
      <c r="GE488" s="1"/>
      <c r="GF488" s="1"/>
      <c r="GG488" s="1"/>
      <c r="GH488" s="1"/>
      <c r="GI488" s="1"/>
      <c r="GJ488" s="1"/>
      <c r="GK488" s="1"/>
      <c r="GL488" s="1"/>
      <c r="GM488" s="1"/>
      <c r="GN488" s="1"/>
      <c r="GO488" s="1"/>
      <c r="GP488" s="1"/>
      <c r="GQ488" s="1"/>
      <c r="GR488" s="1"/>
      <c r="GS488" s="1"/>
      <c r="GT488" s="1"/>
      <c r="GU488" s="1"/>
      <c r="GV488" s="1"/>
      <c r="GW488" s="1"/>
      <c r="GX488" s="1"/>
      <c r="GY488" s="1"/>
      <c r="GZ488" s="1"/>
      <c r="HA488" s="1"/>
      <c r="HB488" s="1"/>
      <c r="HC488" s="1"/>
      <c r="HD488" s="1"/>
      <c r="HE488" s="1"/>
      <c r="HF488" s="1"/>
      <c r="HG488" s="1"/>
      <c r="HH488" s="1"/>
      <c r="HI488" s="1"/>
      <c r="HJ488" s="1"/>
      <c r="HK488" s="1"/>
      <c r="HL488" s="1"/>
      <c r="HM488" s="1"/>
      <c r="HN488" s="1"/>
      <c r="HO488" s="1"/>
      <c r="HP488" s="1"/>
      <c r="HQ488" s="1"/>
      <c r="HR488" s="1"/>
      <c r="HS488" s="1"/>
      <c r="HT488" s="1"/>
      <c r="HU488" s="1"/>
      <c r="HV488" s="1"/>
      <c r="HW488" s="1"/>
      <c r="HX488" s="1"/>
      <c r="HY488" s="1"/>
      <c r="HZ488" s="1"/>
      <c r="IA488" s="1"/>
      <c r="IB488" s="1"/>
      <c r="IC488" s="1"/>
      <c r="ID488" s="1"/>
      <c r="IE488" s="1"/>
      <c r="IF488" s="1"/>
      <c r="IG488" s="1"/>
      <c r="IH488" s="1"/>
      <c r="II488" s="1"/>
      <c r="IJ488" s="1"/>
      <c r="IK488" s="1"/>
      <c r="IL488" s="1"/>
      <c r="IM488" s="1"/>
      <c r="IN488" s="1"/>
      <c r="IO488" s="1"/>
      <c r="IP488" s="1"/>
      <c r="IQ488" s="1"/>
      <c r="IR488" s="1"/>
      <c r="IS488" s="1"/>
      <c r="IT488" s="1"/>
    </row>
    <row r="489" spans="1:254" s="36" customFormat="1" x14ac:dyDescent="0.2">
      <c r="A489" s="1"/>
      <c r="B489" s="85"/>
      <c r="C489" s="1"/>
      <c r="D489" s="1"/>
      <c r="E489" s="73"/>
      <c r="F489" s="86"/>
      <c r="G489" s="1"/>
      <c r="H489" s="1"/>
      <c r="I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  <c r="IK489" s="1"/>
      <c r="IL489" s="1"/>
      <c r="IM489" s="1"/>
      <c r="IN489" s="1"/>
      <c r="IO489" s="1"/>
      <c r="IP489" s="1"/>
      <c r="IQ489" s="1"/>
      <c r="IR489" s="1"/>
      <c r="IS489" s="1"/>
      <c r="IT489" s="1"/>
    </row>
    <row r="490" spans="1:254" s="36" customFormat="1" x14ac:dyDescent="0.2">
      <c r="A490" s="1"/>
      <c r="B490" s="85"/>
      <c r="C490" s="1"/>
      <c r="D490" s="1"/>
      <c r="E490" s="73"/>
      <c r="F490" s="86"/>
      <c r="G490" s="1"/>
      <c r="H490" s="1"/>
      <c r="I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  <c r="IK490" s="1"/>
      <c r="IL490" s="1"/>
      <c r="IM490" s="1"/>
      <c r="IN490" s="1"/>
      <c r="IO490" s="1"/>
      <c r="IP490" s="1"/>
      <c r="IQ490" s="1"/>
      <c r="IR490" s="1"/>
      <c r="IS490" s="1"/>
      <c r="IT490" s="1"/>
    </row>
    <row r="491" spans="1:254" s="36" customFormat="1" x14ac:dyDescent="0.2">
      <c r="A491" s="1"/>
      <c r="B491" s="85"/>
      <c r="C491" s="1"/>
      <c r="D491" s="1"/>
      <c r="E491" s="73"/>
      <c r="F491" s="86"/>
      <c r="G491" s="1"/>
      <c r="H491" s="1"/>
      <c r="I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  <c r="IK491" s="1"/>
      <c r="IL491" s="1"/>
      <c r="IM491" s="1"/>
      <c r="IN491" s="1"/>
      <c r="IO491" s="1"/>
      <c r="IP491" s="1"/>
      <c r="IQ491" s="1"/>
      <c r="IR491" s="1"/>
      <c r="IS491" s="1"/>
      <c r="IT491" s="1"/>
    </row>
    <row r="492" spans="1:254" s="36" customFormat="1" x14ac:dyDescent="0.2">
      <c r="A492" s="1"/>
      <c r="B492" s="85"/>
      <c r="C492" s="1"/>
      <c r="D492" s="1"/>
      <c r="E492" s="73"/>
      <c r="F492" s="86"/>
      <c r="G492" s="1"/>
      <c r="H492" s="1"/>
      <c r="I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  <c r="IK492" s="1"/>
      <c r="IL492" s="1"/>
      <c r="IM492" s="1"/>
      <c r="IN492" s="1"/>
      <c r="IO492" s="1"/>
      <c r="IP492" s="1"/>
      <c r="IQ492" s="1"/>
      <c r="IR492" s="1"/>
      <c r="IS492" s="1"/>
      <c r="IT492" s="1"/>
    </row>
    <row r="493" spans="1:254" s="36" customFormat="1" x14ac:dyDescent="0.2">
      <c r="A493" s="1"/>
      <c r="B493" s="85"/>
      <c r="C493" s="1"/>
      <c r="D493" s="1"/>
      <c r="E493" s="73"/>
      <c r="F493" s="86"/>
      <c r="G493" s="1"/>
      <c r="H493" s="1"/>
      <c r="I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  <c r="EA493" s="1"/>
      <c r="EB493" s="1"/>
      <c r="EC493" s="1"/>
      <c r="ED493" s="1"/>
      <c r="EE493" s="1"/>
      <c r="EF493" s="1"/>
      <c r="EG493" s="1"/>
      <c r="EH493" s="1"/>
      <c r="EI493" s="1"/>
      <c r="EJ493" s="1"/>
      <c r="EK493" s="1"/>
      <c r="EL493" s="1"/>
      <c r="EM493" s="1"/>
      <c r="EN493" s="1"/>
      <c r="EO493" s="1"/>
      <c r="EP493" s="1"/>
      <c r="EQ493" s="1"/>
      <c r="ER493" s="1"/>
      <c r="ES493" s="1"/>
      <c r="ET493" s="1"/>
      <c r="EU493" s="1"/>
      <c r="EV493" s="1"/>
      <c r="EW493" s="1"/>
      <c r="EX493" s="1"/>
      <c r="EY493" s="1"/>
      <c r="EZ493" s="1"/>
      <c r="FA493" s="1"/>
      <c r="FB493" s="1"/>
      <c r="FC493" s="1"/>
      <c r="FD493" s="1"/>
      <c r="FE493" s="1"/>
      <c r="FF493" s="1"/>
      <c r="FG493" s="1"/>
      <c r="FH493" s="1"/>
      <c r="FI493" s="1"/>
      <c r="FJ493" s="1"/>
      <c r="FK493" s="1"/>
      <c r="FL493" s="1"/>
      <c r="FM493" s="1"/>
      <c r="FN493" s="1"/>
      <c r="FO493" s="1"/>
      <c r="FP493" s="1"/>
      <c r="FQ493" s="1"/>
      <c r="FR493" s="1"/>
      <c r="FS493" s="1"/>
      <c r="FT493" s="1"/>
      <c r="FU493" s="1"/>
      <c r="FV493" s="1"/>
      <c r="FW493" s="1"/>
      <c r="FX493" s="1"/>
      <c r="FY493" s="1"/>
      <c r="FZ493" s="1"/>
      <c r="GA493" s="1"/>
      <c r="GB493" s="1"/>
      <c r="GC493" s="1"/>
      <c r="GD493" s="1"/>
      <c r="GE493" s="1"/>
      <c r="GF493" s="1"/>
      <c r="GG493" s="1"/>
      <c r="GH493" s="1"/>
      <c r="GI493" s="1"/>
      <c r="GJ493" s="1"/>
      <c r="GK493" s="1"/>
      <c r="GL493" s="1"/>
      <c r="GM493" s="1"/>
      <c r="GN493" s="1"/>
      <c r="GO493" s="1"/>
      <c r="GP493" s="1"/>
      <c r="GQ493" s="1"/>
      <c r="GR493" s="1"/>
      <c r="GS493" s="1"/>
      <c r="GT493" s="1"/>
      <c r="GU493" s="1"/>
      <c r="GV493" s="1"/>
      <c r="GW493" s="1"/>
      <c r="GX493" s="1"/>
      <c r="GY493" s="1"/>
      <c r="GZ493" s="1"/>
      <c r="HA493" s="1"/>
      <c r="HB493" s="1"/>
      <c r="HC493" s="1"/>
      <c r="HD493" s="1"/>
      <c r="HE493" s="1"/>
      <c r="HF493" s="1"/>
      <c r="HG493" s="1"/>
      <c r="HH493" s="1"/>
      <c r="HI493" s="1"/>
      <c r="HJ493" s="1"/>
      <c r="HK493" s="1"/>
      <c r="HL493" s="1"/>
      <c r="HM493" s="1"/>
      <c r="HN493" s="1"/>
      <c r="HO493" s="1"/>
      <c r="HP493" s="1"/>
      <c r="HQ493" s="1"/>
      <c r="HR493" s="1"/>
      <c r="HS493" s="1"/>
      <c r="HT493" s="1"/>
      <c r="HU493" s="1"/>
      <c r="HV493" s="1"/>
      <c r="HW493" s="1"/>
      <c r="HX493" s="1"/>
      <c r="HY493" s="1"/>
      <c r="HZ493" s="1"/>
      <c r="IA493" s="1"/>
      <c r="IB493" s="1"/>
      <c r="IC493" s="1"/>
      <c r="ID493" s="1"/>
      <c r="IE493" s="1"/>
      <c r="IF493" s="1"/>
      <c r="IG493" s="1"/>
      <c r="IH493" s="1"/>
      <c r="II493" s="1"/>
      <c r="IJ493" s="1"/>
      <c r="IK493" s="1"/>
      <c r="IL493" s="1"/>
      <c r="IM493" s="1"/>
      <c r="IN493" s="1"/>
      <c r="IO493" s="1"/>
      <c r="IP493" s="1"/>
      <c r="IQ493" s="1"/>
      <c r="IR493" s="1"/>
      <c r="IS493" s="1"/>
      <c r="IT493" s="1"/>
    </row>
    <row r="494" spans="1:254" s="36" customFormat="1" x14ac:dyDescent="0.2">
      <c r="A494" s="1"/>
      <c r="B494" s="85"/>
      <c r="C494" s="1"/>
      <c r="D494" s="1"/>
      <c r="E494" s="73"/>
      <c r="F494" s="86"/>
      <c r="G494" s="1"/>
      <c r="H494" s="1"/>
      <c r="I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  <c r="IK494" s="1"/>
      <c r="IL494" s="1"/>
      <c r="IM494" s="1"/>
      <c r="IN494" s="1"/>
      <c r="IO494" s="1"/>
      <c r="IP494" s="1"/>
      <c r="IQ494" s="1"/>
      <c r="IR494" s="1"/>
      <c r="IS494" s="1"/>
      <c r="IT494" s="1"/>
    </row>
    <row r="495" spans="1:254" s="36" customFormat="1" x14ac:dyDescent="0.2">
      <c r="A495" s="1"/>
      <c r="B495" s="85"/>
      <c r="C495" s="1"/>
      <c r="D495" s="1"/>
      <c r="E495" s="73"/>
      <c r="F495" s="86"/>
      <c r="G495" s="1"/>
      <c r="H495" s="1"/>
      <c r="I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  <c r="IK495" s="1"/>
      <c r="IL495" s="1"/>
      <c r="IM495" s="1"/>
      <c r="IN495" s="1"/>
      <c r="IO495" s="1"/>
      <c r="IP495" s="1"/>
      <c r="IQ495" s="1"/>
      <c r="IR495" s="1"/>
      <c r="IS495" s="1"/>
      <c r="IT495" s="1"/>
    </row>
    <row r="496" spans="1:254" s="36" customFormat="1" x14ac:dyDescent="0.2">
      <c r="A496" s="1"/>
      <c r="B496" s="85"/>
      <c r="C496" s="1"/>
      <c r="D496" s="1"/>
      <c r="E496" s="73"/>
      <c r="F496" s="86"/>
      <c r="G496" s="1"/>
      <c r="H496" s="1"/>
      <c r="I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  <c r="IK496" s="1"/>
      <c r="IL496" s="1"/>
      <c r="IM496" s="1"/>
      <c r="IN496" s="1"/>
      <c r="IO496" s="1"/>
      <c r="IP496" s="1"/>
      <c r="IQ496" s="1"/>
      <c r="IR496" s="1"/>
      <c r="IS496" s="1"/>
      <c r="IT496" s="1"/>
    </row>
    <row r="497" spans="1:254" s="36" customFormat="1" x14ac:dyDescent="0.2">
      <c r="A497" s="1"/>
      <c r="B497" s="85"/>
      <c r="C497" s="1"/>
      <c r="D497" s="1"/>
      <c r="E497" s="73"/>
      <c r="F497" s="86"/>
      <c r="G497" s="1"/>
      <c r="H497" s="1"/>
      <c r="I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  <c r="IK497" s="1"/>
      <c r="IL497" s="1"/>
      <c r="IM497" s="1"/>
      <c r="IN497" s="1"/>
      <c r="IO497" s="1"/>
      <c r="IP497" s="1"/>
      <c r="IQ497" s="1"/>
      <c r="IR497" s="1"/>
      <c r="IS497" s="1"/>
      <c r="IT497" s="1"/>
    </row>
    <row r="498" spans="1:254" s="36" customFormat="1" x14ac:dyDescent="0.2">
      <c r="A498" s="1"/>
      <c r="B498" s="85"/>
      <c r="C498" s="1"/>
      <c r="D498" s="1"/>
      <c r="E498" s="73"/>
      <c r="F498" s="86"/>
      <c r="G498" s="1"/>
      <c r="H498" s="1"/>
      <c r="I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  <c r="IK498" s="1"/>
      <c r="IL498" s="1"/>
      <c r="IM498" s="1"/>
      <c r="IN498" s="1"/>
      <c r="IO498" s="1"/>
      <c r="IP498" s="1"/>
      <c r="IQ498" s="1"/>
      <c r="IR498" s="1"/>
      <c r="IS498" s="1"/>
      <c r="IT498" s="1"/>
    </row>
    <row r="499" spans="1:254" s="36" customFormat="1" x14ac:dyDescent="0.2">
      <c r="A499" s="1"/>
      <c r="B499" s="85"/>
      <c r="C499" s="1"/>
      <c r="D499" s="1"/>
      <c r="E499" s="73"/>
      <c r="F499" s="86"/>
      <c r="G499" s="1"/>
      <c r="H499" s="1"/>
      <c r="I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  <c r="EA499" s="1"/>
      <c r="EB499" s="1"/>
      <c r="EC499" s="1"/>
      <c r="ED499" s="1"/>
      <c r="EE499" s="1"/>
      <c r="EF499" s="1"/>
      <c r="EG499" s="1"/>
      <c r="EH499" s="1"/>
      <c r="EI499" s="1"/>
      <c r="EJ499" s="1"/>
      <c r="EK499" s="1"/>
      <c r="EL499" s="1"/>
      <c r="EM499" s="1"/>
      <c r="EN499" s="1"/>
      <c r="EO499" s="1"/>
      <c r="EP499" s="1"/>
      <c r="EQ499" s="1"/>
      <c r="ER499" s="1"/>
      <c r="ES499" s="1"/>
      <c r="ET499" s="1"/>
      <c r="EU499" s="1"/>
      <c r="EV499" s="1"/>
      <c r="EW499" s="1"/>
      <c r="EX499" s="1"/>
      <c r="EY499" s="1"/>
      <c r="EZ499" s="1"/>
      <c r="FA499" s="1"/>
      <c r="FB499" s="1"/>
      <c r="FC499" s="1"/>
      <c r="FD499" s="1"/>
      <c r="FE499" s="1"/>
      <c r="FF499" s="1"/>
      <c r="FG499" s="1"/>
      <c r="FH499" s="1"/>
      <c r="FI499" s="1"/>
      <c r="FJ499" s="1"/>
      <c r="FK499" s="1"/>
      <c r="FL499" s="1"/>
      <c r="FM499" s="1"/>
      <c r="FN499" s="1"/>
      <c r="FO499" s="1"/>
      <c r="FP499" s="1"/>
      <c r="FQ499" s="1"/>
      <c r="FR499" s="1"/>
      <c r="FS499" s="1"/>
      <c r="FT499" s="1"/>
      <c r="FU499" s="1"/>
      <c r="FV499" s="1"/>
      <c r="FW499" s="1"/>
      <c r="FX499" s="1"/>
      <c r="FY499" s="1"/>
      <c r="FZ499" s="1"/>
      <c r="GA499" s="1"/>
      <c r="GB499" s="1"/>
      <c r="GC499" s="1"/>
      <c r="GD499" s="1"/>
      <c r="GE499" s="1"/>
      <c r="GF499" s="1"/>
      <c r="GG499" s="1"/>
      <c r="GH499" s="1"/>
      <c r="GI499" s="1"/>
      <c r="GJ499" s="1"/>
      <c r="GK499" s="1"/>
      <c r="GL499" s="1"/>
      <c r="GM499" s="1"/>
      <c r="GN499" s="1"/>
      <c r="GO499" s="1"/>
      <c r="GP499" s="1"/>
      <c r="GQ499" s="1"/>
      <c r="GR499" s="1"/>
      <c r="GS499" s="1"/>
      <c r="GT499" s="1"/>
      <c r="GU499" s="1"/>
      <c r="GV499" s="1"/>
      <c r="GW499" s="1"/>
      <c r="GX499" s="1"/>
      <c r="GY499" s="1"/>
      <c r="GZ499" s="1"/>
      <c r="HA499" s="1"/>
      <c r="HB499" s="1"/>
      <c r="HC499" s="1"/>
      <c r="HD499" s="1"/>
      <c r="HE499" s="1"/>
      <c r="HF499" s="1"/>
      <c r="HG499" s="1"/>
      <c r="HH499" s="1"/>
      <c r="HI499" s="1"/>
      <c r="HJ499" s="1"/>
      <c r="HK499" s="1"/>
      <c r="HL499" s="1"/>
      <c r="HM499" s="1"/>
      <c r="HN499" s="1"/>
      <c r="HO499" s="1"/>
      <c r="HP499" s="1"/>
      <c r="HQ499" s="1"/>
      <c r="HR499" s="1"/>
      <c r="HS499" s="1"/>
      <c r="HT499" s="1"/>
      <c r="HU499" s="1"/>
      <c r="HV499" s="1"/>
      <c r="HW499" s="1"/>
      <c r="HX499" s="1"/>
      <c r="HY499" s="1"/>
      <c r="HZ499" s="1"/>
      <c r="IA499" s="1"/>
      <c r="IB499" s="1"/>
      <c r="IC499" s="1"/>
      <c r="ID499" s="1"/>
      <c r="IE499" s="1"/>
      <c r="IF499" s="1"/>
      <c r="IG499" s="1"/>
      <c r="IH499" s="1"/>
      <c r="II499" s="1"/>
      <c r="IJ499" s="1"/>
      <c r="IK499" s="1"/>
      <c r="IL499" s="1"/>
      <c r="IM499" s="1"/>
      <c r="IN499" s="1"/>
      <c r="IO499" s="1"/>
      <c r="IP499" s="1"/>
      <c r="IQ499" s="1"/>
      <c r="IR499" s="1"/>
      <c r="IS499" s="1"/>
      <c r="IT499" s="1"/>
    </row>
    <row r="500" spans="1:254" s="36" customFormat="1" x14ac:dyDescent="0.2">
      <c r="A500" s="1"/>
      <c r="B500" s="85"/>
      <c r="C500" s="1"/>
      <c r="D500" s="1"/>
      <c r="E500" s="73"/>
      <c r="F500" s="86"/>
      <c r="G500" s="1"/>
      <c r="H500" s="1"/>
      <c r="I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  <c r="IK500" s="1"/>
      <c r="IL500" s="1"/>
      <c r="IM500" s="1"/>
      <c r="IN500" s="1"/>
      <c r="IO500" s="1"/>
      <c r="IP500" s="1"/>
      <c r="IQ500" s="1"/>
      <c r="IR500" s="1"/>
      <c r="IS500" s="1"/>
      <c r="IT500" s="1"/>
    </row>
    <row r="501" spans="1:254" s="36" customFormat="1" x14ac:dyDescent="0.2">
      <c r="A501" s="1"/>
      <c r="B501" s="85"/>
      <c r="C501" s="1"/>
      <c r="D501" s="1"/>
      <c r="E501" s="73"/>
      <c r="F501" s="86"/>
      <c r="G501" s="1"/>
      <c r="H501" s="1"/>
      <c r="I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  <c r="EA501" s="1"/>
      <c r="EB501" s="1"/>
      <c r="EC501" s="1"/>
      <c r="ED501" s="1"/>
      <c r="EE501" s="1"/>
      <c r="EF501" s="1"/>
      <c r="EG501" s="1"/>
      <c r="EH501" s="1"/>
      <c r="EI501" s="1"/>
      <c r="EJ501" s="1"/>
      <c r="EK501" s="1"/>
      <c r="EL501" s="1"/>
      <c r="EM501" s="1"/>
      <c r="EN501" s="1"/>
      <c r="EO501" s="1"/>
      <c r="EP501" s="1"/>
      <c r="EQ501" s="1"/>
      <c r="ER501" s="1"/>
      <c r="ES501" s="1"/>
      <c r="ET501" s="1"/>
      <c r="EU501" s="1"/>
      <c r="EV501" s="1"/>
      <c r="EW501" s="1"/>
      <c r="EX501" s="1"/>
      <c r="EY501" s="1"/>
      <c r="EZ501" s="1"/>
      <c r="FA501" s="1"/>
      <c r="FB501" s="1"/>
      <c r="FC501" s="1"/>
      <c r="FD501" s="1"/>
      <c r="FE501" s="1"/>
      <c r="FF501" s="1"/>
      <c r="FG501" s="1"/>
      <c r="FH501" s="1"/>
      <c r="FI501" s="1"/>
      <c r="FJ501" s="1"/>
      <c r="FK501" s="1"/>
      <c r="FL501" s="1"/>
      <c r="FM501" s="1"/>
      <c r="FN501" s="1"/>
      <c r="FO501" s="1"/>
      <c r="FP501" s="1"/>
      <c r="FQ501" s="1"/>
      <c r="FR501" s="1"/>
      <c r="FS501" s="1"/>
      <c r="FT501" s="1"/>
      <c r="FU501" s="1"/>
      <c r="FV501" s="1"/>
      <c r="FW501" s="1"/>
      <c r="FX501" s="1"/>
      <c r="FY501" s="1"/>
      <c r="FZ501" s="1"/>
      <c r="GA501" s="1"/>
      <c r="GB501" s="1"/>
      <c r="GC501" s="1"/>
      <c r="GD501" s="1"/>
      <c r="GE501" s="1"/>
      <c r="GF501" s="1"/>
      <c r="GG501" s="1"/>
      <c r="GH501" s="1"/>
      <c r="GI501" s="1"/>
      <c r="GJ501" s="1"/>
      <c r="GK501" s="1"/>
      <c r="GL501" s="1"/>
      <c r="GM501" s="1"/>
      <c r="GN501" s="1"/>
      <c r="GO501" s="1"/>
      <c r="GP501" s="1"/>
      <c r="GQ501" s="1"/>
      <c r="GR501" s="1"/>
      <c r="GS501" s="1"/>
      <c r="GT501" s="1"/>
      <c r="GU501" s="1"/>
      <c r="GV501" s="1"/>
      <c r="GW501" s="1"/>
      <c r="GX501" s="1"/>
      <c r="GY501" s="1"/>
      <c r="GZ501" s="1"/>
      <c r="HA501" s="1"/>
      <c r="HB501" s="1"/>
      <c r="HC501" s="1"/>
      <c r="HD501" s="1"/>
      <c r="HE501" s="1"/>
      <c r="HF501" s="1"/>
      <c r="HG501" s="1"/>
      <c r="HH501" s="1"/>
      <c r="HI501" s="1"/>
      <c r="HJ501" s="1"/>
      <c r="HK501" s="1"/>
      <c r="HL501" s="1"/>
      <c r="HM501" s="1"/>
      <c r="HN501" s="1"/>
      <c r="HO501" s="1"/>
      <c r="HP501" s="1"/>
      <c r="HQ501" s="1"/>
      <c r="HR501" s="1"/>
      <c r="HS501" s="1"/>
      <c r="HT501" s="1"/>
      <c r="HU501" s="1"/>
      <c r="HV501" s="1"/>
      <c r="HW501" s="1"/>
      <c r="HX501" s="1"/>
      <c r="HY501" s="1"/>
      <c r="HZ501" s="1"/>
      <c r="IA501" s="1"/>
      <c r="IB501" s="1"/>
      <c r="IC501" s="1"/>
      <c r="ID501" s="1"/>
      <c r="IE501" s="1"/>
      <c r="IF501" s="1"/>
      <c r="IG501" s="1"/>
      <c r="IH501" s="1"/>
      <c r="II501" s="1"/>
      <c r="IJ501" s="1"/>
      <c r="IK501" s="1"/>
      <c r="IL501" s="1"/>
      <c r="IM501" s="1"/>
      <c r="IN501" s="1"/>
      <c r="IO501" s="1"/>
      <c r="IP501" s="1"/>
      <c r="IQ501" s="1"/>
      <c r="IR501" s="1"/>
      <c r="IS501" s="1"/>
      <c r="IT501" s="1"/>
    </row>
    <row r="502" spans="1:254" s="36" customFormat="1" x14ac:dyDescent="0.2">
      <c r="A502" s="1"/>
      <c r="B502" s="85"/>
      <c r="C502" s="1"/>
      <c r="D502" s="1"/>
      <c r="E502" s="73"/>
      <c r="F502" s="86"/>
      <c r="G502" s="1"/>
      <c r="H502" s="1"/>
      <c r="I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  <c r="EA502" s="1"/>
      <c r="EB502" s="1"/>
      <c r="EC502" s="1"/>
      <c r="ED502" s="1"/>
      <c r="EE502" s="1"/>
      <c r="EF502" s="1"/>
      <c r="EG502" s="1"/>
      <c r="EH502" s="1"/>
      <c r="EI502" s="1"/>
      <c r="EJ502" s="1"/>
      <c r="EK502" s="1"/>
      <c r="EL502" s="1"/>
      <c r="EM502" s="1"/>
      <c r="EN502" s="1"/>
      <c r="EO502" s="1"/>
      <c r="EP502" s="1"/>
      <c r="EQ502" s="1"/>
      <c r="ER502" s="1"/>
      <c r="ES502" s="1"/>
      <c r="ET502" s="1"/>
      <c r="EU502" s="1"/>
      <c r="EV502" s="1"/>
      <c r="EW502" s="1"/>
      <c r="EX502" s="1"/>
      <c r="EY502" s="1"/>
      <c r="EZ502" s="1"/>
      <c r="FA502" s="1"/>
      <c r="FB502" s="1"/>
      <c r="FC502" s="1"/>
      <c r="FD502" s="1"/>
      <c r="FE502" s="1"/>
      <c r="FF502" s="1"/>
      <c r="FG502" s="1"/>
      <c r="FH502" s="1"/>
      <c r="FI502" s="1"/>
      <c r="FJ502" s="1"/>
      <c r="FK502" s="1"/>
      <c r="FL502" s="1"/>
      <c r="FM502" s="1"/>
      <c r="FN502" s="1"/>
      <c r="FO502" s="1"/>
      <c r="FP502" s="1"/>
      <c r="FQ502" s="1"/>
      <c r="FR502" s="1"/>
      <c r="FS502" s="1"/>
      <c r="FT502" s="1"/>
      <c r="FU502" s="1"/>
      <c r="FV502" s="1"/>
      <c r="FW502" s="1"/>
      <c r="FX502" s="1"/>
      <c r="FY502" s="1"/>
      <c r="FZ502" s="1"/>
      <c r="GA502" s="1"/>
      <c r="GB502" s="1"/>
      <c r="GC502" s="1"/>
      <c r="GD502" s="1"/>
      <c r="GE502" s="1"/>
      <c r="GF502" s="1"/>
      <c r="GG502" s="1"/>
      <c r="GH502" s="1"/>
      <c r="GI502" s="1"/>
      <c r="GJ502" s="1"/>
      <c r="GK502" s="1"/>
      <c r="GL502" s="1"/>
      <c r="GM502" s="1"/>
      <c r="GN502" s="1"/>
      <c r="GO502" s="1"/>
      <c r="GP502" s="1"/>
      <c r="GQ502" s="1"/>
      <c r="GR502" s="1"/>
      <c r="GS502" s="1"/>
      <c r="GT502" s="1"/>
      <c r="GU502" s="1"/>
      <c r="GV502" s="1"/>
      <c r="GW502" s="1"/>
      <c r="GX502" s="1"/>
      <c r="GY502" s="1"/>
      <c r="GZ502" s="1"/>
      <c r="HA502" s="1"/>
      <c r="HB502" s="1"/>
      <c r="HC502" s="1"/>
      <c r="HD502" s="1"/>
      <c r="HE502" s="1"/>
      <c r="HF502" s="1"/>
      <c r="HG502" s="1"/>
      <c r="HH502" s="1"/>
      <c r="HI502" s="1"/>
      <c r="HJ502" s="1"/>
      <c r="HK502" s="1"/>
      <c r="HL502" s="1"/>
      <c r="HM502" s="1"/>
      <c r="HN502" s="1"/>
      <c r="HO502" s="1"/>
      <c r="HP502" s="1"/>
      <c r="HQ502" s="1"/>
      <c r="HR502" s="1"/>
      <c r="HS502" s="1"/>
      <c r="HT502" s="1"/>
      <c r="HU502" s="1"/>
      <c r="HV502" s="1"/>
      <c r="HW502" s="1"/>
      <c r="HX502" s="1"/>
      <c r="HY502" s="1"/>
      <c r="HZ502" s="1"/>
      <c r="IA502" s="1"/>
      <c r="IB502" s="1"/>
      <c r="IC502" s="1"/>
      <c r="ID502" s="1"/>
      <c r="IE502" s="1"/>
      <c r="IF502" s="1"/>
      <c r="IG502" s="1"/>
      <c r="IH502" s="1"/>
      <c r="II502" s="1"/>
      <c r="IJ502" s="1"/>
      <c r="IK502" s="1"/>
      <c r="IL502" s="1"/>
      <c r="IM502" s="1"/>
      <c r="IN502" s="1"/>
      <c r="IO502" s="1"/>
      <c r="IP502" s="1"/>
      <c r="IQ502" s="1"/>
      <c r="IR502" s="1"/>
      <c r="IS502" s="1"/>
      <c r="IT502" s="1"/>
    </row>
    <row r="503" spans="1:254" s="36" customFormat="1" x14ac:dyDescent="0.2">
      <c r="A503" s="1"/>
      <c r="B503" s="85"/>
      <c r="C503" s="1"/>
      <c r="D503" s="1"/>
      <c r="E503" s="73"/>
      <c r="F503" s="86"/>
      <c r="G503" s="1"/>
      <c r="H503" s="1"/>
      <c r="I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  <c r="EA503" s="1"/>
      <c r="EB503" s="1"/>
      <c r="EC503" s="1"/>
      <c r="ED503" s="1"/>
      <c r="EE503" s="1"/>
      <c r="EF503" s="1"/>
      <c r="EG503" s="1"/>
      <c r="EH503" s="1"/>
      <c r="EI503" s="1"/>
      <c r="EJ503" s="1"/>
      <c r="EK503" s="1"/>
      <c r="EL503" s="1"/>
      <c r="EM503" s="1"/>
      <c r="EN503" s="1"/>
      <c r="EO503" s="1"/>
      <c r="EP503" s="1"/>
      <c r="EQ503" s="1"/>
      <c r="ER503" s="1"/>
      <c r="ES503" s="1"/>
      <c r="ET503" s="1"/>
      <c r="EU503" s="1"/>
      <c r="EV503" s="1"/>
      <c r="EW503" s="1"/>
      <c r="EX503" s="1"/>
      <c r="EY503" s="1"/>
      <c r="EZ503" s="1"/>
      <c r="FA503" s="1"/>
      <c r="FB503" s="1"/>
      <c r="FC503" s="1"/>
      <c r="FD503" s="1"/>
      <c r="FE503" s="1"/>
      <c r="FF503" s="1"/>
      <c r="FG503" s="1"/>
      <c r="FH503" s="1"/>
      <c r="FI503" s="1"/>
      <c r="FJ503" s="1"/>
      <c r="FK503" s="1"/>
      <c r="FL503" s="1"/>
      <c r="FM503" s="1"/>
      <c r="FN503" s="1"/>
      <c r="FO503" s="1"/>
      <c r="FP503" s="1"/>
      <c r="FQ503" s="1"/>
      <c r="FR503" s="1"/>
      <c r="FS503" s="1"/>
      <c r="FT503" s="1"/>
      <c r="FU503" s="1"/>
      <c r="FV503" s="1"/>
      <c r="FW503" s="1"/>
      <c r="FX503" s="1"/>
      <c r="FY503" s="1"/>
      <c r="FZ503" s="1"/>
      <c r="GA503" s="1"/>
      <c r="GB503" s="1"/>
      <c r="GC503" s="1"/>
      <c r="GD503" s="1"/>
      <c r="GE503" s="1"/>
      <c r="GF503" s="1"/>
      <c r="GG503" s="1"/>
      <c r="GH503" s="1"/>
      <c r="GI503" s="1"/>
      <c r="GJ503" s="1"/>
      <c r="GK503" s="1"/>
      <c r="GL503" s="1"/>
      <c r="GM503" s="1"/>
      <c r="GN503" s="1"/>
      <c r="GO503" s="1"/>
      <c r="GP503" s="1"/>
      <c r="GQ503" s="1"/>
      <c r="GR503" s="1"/>
      <c r="GS503" s="1"/>
      <c r="GT503" s="1"/>
      <c r="GU503" s="1"/>
      <c r="GV503" s="1"/>
      <c r="GW503" s="1"/>
      <c r="GX503" s="1"/>
      <c r="GY503" s="1"/>
      <c r="GZ503" s="1"/>
      <c r="HA503" s="1"/>
      <c r="HB503" s="1"/>
      <c r="HC503" s="1"/>
      <c r="HD503" s="1"/>
      <c r="HE503" s="1"/>
      <c r="HF503" s="1"/>
      <c r="HG503" s="1"/>
      <c r="HH503" s="1"/>
      <c r="HI503" s="1"/>
      <c r="HJ503" s="1"/>
      <c r="HK503" s="1"/>
      <c r="HL503" s="1"/>
      <c r="HM503" s="1"/>
      <c r="HN503" s="1"/>
      <c r="HO503" s="1"/>
      <c r="HP503" s="1"/>
      <c r="HQ503" s="1"/>
      <c r="HR503" s="1"/>
      <c r="HS503" s="1"/>
      <c r="HT503" s="1"/>
      <c r="HU503" s="1"/>
      <c r="HV503" s="1"/>
      <c r="HW503" s="1"/>
      <c r="HX503" s="1"/>
      <c r="HY503" s="1"/>
      <c r="HZ503" s="1"/>
      <c r="IA503" s="1"/>
      <c r="IB503" s="1"/>
      <c r="IC503" s="1"/>
      <c r="ID503" s="1"/>
      <c r="IE503" s="1"/>
      <c r="IF503" s="1"/>
      <c r="IG503" s="1"/>
      <c r="IH503" s="1"/>
      <c r="II503" s="1"/>
      <c r="IJ503" s="1"/>
      <c r="IK503" s="1"/>
      <c r="IL503" s="1"/>
      <c r="IM503" s="1"/>
      <c r="IN503" s="1"/>
      <c r="IO503" s="1"/>
      <c r="IP503" s="1"/>
      <c r="IQ503" s="1"/>
      <c r="IR503" s="1"/>
      <c r="IS503" s="1"/>
      <c r="IT503" s="1"/>
    </row>
    <row r="504" spans="1:254" s="36" customFormat="1" x14ac:dyDescent="0.2">
      <c r="A504" s="1"/>
      <c r="B504" s="85"/>
      <c r="C504" s="1"/>
      <c r="D504" s="1"/>
      <c r="E504" s="73"/>
      <c r="F504" s="86"/>
      <c r="G504" s="1"/>
      <c r="H504" s="1"/>
      <c r="I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  <c r="EA504" s="1"/>
      <c r="EB504" s="1"/>
      <c r="EC504" s="1"/>
      <c r="ED504" s="1"/>
      <c r="EE504" s="1"/>
      <c r="EF504" s="1"/>
      <c r="EG504" s="1"/>
      <c r="EH504" s="1"/>
      <c r="EI504" s="1"/>
      <c r="EJ504" s="1"/>
      <c r="EK504" s="1"/>
      <c r="EL504" s="1"/>
      <c r="EM504" s="1"/>
      <c r="EN504" s="1"/>
      <c r="EO504" s="1"/>
      <c r="EP504" s="1"/>
      <c r="EQ504" s="1"/>
      <c r="ER504" s="1"/>
      <c r="ES504" s="1"/>
      <c r="ET504" s="1"/>
      <c r="EU504" s="1"/>
      <c r="EV504" s="1"/>
      <c r="EW504" s="1"/>
      <c r="EX504" s="1"/>
      <c r="EY504" s="1"/>
      <c r="EZ504" s="1"/>
      <c r="FA504" s="1"/>
      <c r="FB504" s="1"/>
      <c r="FC504" s="1"/>
      <c r="FD504" s="1"/>
      <c r="FE504" s="1"/>
      <c r="FF504" s="1"/>
      <c r="FG504" s="1"/>
      <c r="FH504" s="1"/>
      <c r="FI504" s="1"/>
      <c r="FJ504" s="1"/>
      <c r="FK504" s="1"/>
      <c r="FL504" s="1"/>
      <c r="FM504" s="1"/>
      <c r="FN504" s="1"/>
      <c r="FO504" s="1"/>
      <c r="FP504" s="1"/>
      <c r="FQ504" s="1"/>
      <c r="FR504" s="1"/>
      <c r="FS504" s="1"/>
      <c r="FT504" s="1"/>
      <c r="FU504" s="1"/>
      <c r="FV504" s="1"/>
      <c r="FW504" s="1"/>
      <c r="FX504" s="1"/>
      <c r="FY504" s="1"/>
      <c r="FZ504" s="1"/>
      <c r="GA504" s="1"/>
      <c r="GB504" s="1"/>
      <c r="GC504" s="1"/>
      <c r="GD504" s="1"/>
      <c r="GE504" s="1"/>
      <c r="GF504" s="1"/>
      <c r="GG504" s="1"/>
      <c r="GH504" s="1"/>
      <c r="GI504" s="1"/>
      <c r="GJ504" s="1"/>
      <c r="GK504" s="1"/>
      <c r="GL504" s="1"/>
      <c r="GM504" s="1"/>
      <c r="GN504" s="1"/>
      <c r="GO504" s="1"/>
      <c r="GP504" s="1"/>
      <c r="GQ504" s="1"/>
      <c r="GR504" s="1"/>
      <c r="GS504" s="1"/>
      <c r="GT504" s="1"/>
      <c r="GU504" s="1"/>
      <c r="GV504" s="1"/>
      <c r="GW504" s="1"/>
      <c r="GX504" s="1"/>
      <c r="GY504" s="1"/>
      <c r="GZ504" s="1"/>
      <c r="HA504" s="1"/>
      <c r="HB504" s="1"/>
      <c r="HC504" s="1"/>
      <c r="HD504" s="1"/>
      <c r="HE504" s="1"/>
      <c r="HF504" s="1"/>
      <c r="HG504" s="1"/>
      <c r="HH504" s="1"/>
      <c r="HI504" s="1"/>
      <c r="HJ504" s="1"/>
      <c r="HK504" s="1"/>
      <c r="HL504" s="1"/>
      <c r="HM504" s="1"/>
      <c r="HN504" s="1"/>
      <c r="HO504" s="1"/>
      <c r="HP504" s="1"/>
      <c r="HQ504" s="1"/>
      <c r="HR504" s="1"/>
      <c r="HS504" s="1"/>
      <c r="HT504" s="1"/>
      <c r="HU504" s="1"/>
      <c r="HV504" s="1"/>
      <c r="HW504" s="1"/>
      <c r="HX504" s="1"/>
      <c r="HY504" s="1"/>
      <c r="HZ504" s="1"/>
      <c r="IA504" s="1"/>
      <c r="IB504" s="1"/>
      <c r="IC504" s="1"/>
      <c r="ID504" s="1"/>
      <c r="IE504" s="1"/>
      <c r="IF504" s="1"/>
      <c r="IG504" s="1"/>
      <c r="IH504" s="1"/>
      <c r="II504" s="1"/>
      <c r="IJ504" s="1"/>
      <c r="IK504" s="1"/>
      <c r="IL504" s="1"/>
      <c r="IM504" s="1"/>
      <c r="IN504" s="1"/>
      <c r="IO504" s="1"/>
      <c r="IP504" s="1"/>
      <c r="IQ504" s="1"/>
      <c r="IR504" s="1"/>
      <c r="IS504" s="1"/>
      <c r="IT504" s="1"/>
    </row>
    <row r="505" spans="1:254" s="36" customFormat="1" x14ac:dyDescent="0.2">
      <c r="A505" s="1"/>
      <c r="B505" s="85"/>
      <c r="C505" s="1"/>
      <c r="D505" s="1"/>
      <c r="E505" s="73"/>
      <c r="F505" s="86"/>
      <c r="G505" s="1"/>
      <c r="H505" s="1"/>
      <c r="I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  <c r="IK505" s="1"/>
      <c r="IL505" s="1"/>
      <c r="IM505" s="1"/>
      <c r="IN505" s="1"/>
      <c r="IO505" s="1"/>
      <c r="IP505" s="1"/>
      <c r="IQ505" s="1"/>
      <c r="IR505" s="1"/>
      <c r="IS505" s="1"/>
      <c r="IT505" s="1"/>
    </row>
    <row r="506" spans="1:254" s="36" customFormat="1" x14ac:dyDescent="0.2">
      <c r="A506" s="1"/>
      <c r="B506" s="85"/>
      <c r="C506" s="1"/>
      <c r="D506" s="1"/>
      <c r="E506" s="73"/>
      <c r="F506" s="86"/>
      <c r="G506" s="1"/>
      <c r="H506" s="1"/>
      <c r="I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  <c r="IK506" s="1"/>
      <c r="IL506" s="1"/>
      <c r="IM506" s="1"/>
      <c r="IN506" s="1"/>
      <c r="IO506" s="1"/>
      <c r="IP506" s="1"/>
      <c r="IQ506" s="1"/>
      <c r="IR506" s="1"/>
      <c r="IS506" s="1"/>
      <c r="IT506" s="1"/>
    </row>
    <row r="507" spans="1:254" s="36" customFormat="1" x14ac:dyDescent="0.2">
      <c r="A507" s="1"/>
      <c r="B507" s="85"/>
      <c r="C507" s="1"/>
      <c r="D507" s="1"/>
      <c r="E507" s="73"/>
      <c r="F507" s="86"/>
      <c r="G507" s="1"/>
      <c r="H507" s="1"/>
      <c r="I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  <c r="EA507" s="1"/>
      <c r="EB507" s="1"/>
      <c r="EC507" s="1"/>
      <c r="ED507" s="1"/>
      <c r="EE507" s="1"/>
      <c r="EF507" s="1"/>
      <c r="EG507" s="1"/>
      <c r="EH507" s="1"/>
      <c r="EI507" s="1"/>
      <c r="EJ507" s="1"/>
      <c r="EK507" s="1"/>
      <c r="EL507" s="1"/>
      <c r="EM507" s="1"/>
      <c r="EN507" s="1"/>
      <c r="EO507" s="1"/>
      <c r="EP507" s="1"/>
      <c r="EQ507" s="1"/>
      <c r="ER507" s="1"/>
      <c r="ES507" s="1"/>
      <c r="ET507" s="1"/>
      <c r="EU507" s="1"/>
      <c r="EV507" s="1"/>
      <c r="EW507" s="1"/>
      <c r="EX507" s="1"/>
      <c r="EY507" s="1"/>
      <c r="EZ507" s="1"/>
      <c r="FA507" s="1"/>
      <c r="FB507" s="1"/>
      <c r="FC507" s="1"/>
      <c r="FD507" s="1"/>
      <c r="FE507" s="1"/>
      <c r="FF507" s="1"/>
      <c r="FG507" s="1"/>
      <c r="FH507" s="1"/>
      <c r="FI507" s="1"/>
      <c r="FJ507" s="1"/>
      <c r="FK507" s="1"/>
      <c r="FL507" s="1"/>
      <c r="FM507" s="1"/>
      <c r="FN507" s="1"/>
      <c r="FO507" s="1"/>
      <c r="FP507" s="1"/>
      <c r="FQ507" s="1"/>
      <c r="FR507" s="1"/>
      <c r="FS507" s="1"/>
      <c r="FT507" s="1"/>
      <c r="FU507" s="1"/>
      <c r="FV507" s="1"/>
      <c r="FW507" s="1"/>
      <c r="FX507" s="1"/>
      <c r="FY507" s="1"/>
      <c r="FZ507" s="1"/>
      <c r="GA507" s="1"/>
      <c r="GB507" s="1"/>
      <c r="GC507" s="1"/>
      <c r="GD507" s="1"/>
      <c r="GE507" s="1"/>
      <c r="GF507" s="1"/>
      <c r="GG507" s="1"/>
      <c r="GH507" s="1"/>
      <c r="GI507" s="1"/>
      <c r="GJ507" s="1"/>
      <c r="GK507" s="1"/>
      <c r="GL507" s="1"/>
      <c r="GM507" s="1"/>
      <c r="GN507" s="1"/>
      <c r="GO507" s="1"/>
      <c r="GP507" s="1"/>
      <c r="GQ507" s="1"/>
      <c r="GR507" s="1"/>
      <c r="GS507" s="1"/>
      <c r="GT507" s="1"/>
      <c r="GU507" s="1"/>
      <c r="GV507" s="1"/>
      <c r="GW507" s="1"/>
      <c r="GX507" s="1"/>
      <c r="GY507" s="1"/>
      <c r="GZ507" s="1"/>
      <c r="HA507" s="1"/>
      <c r="HB507" s="1"/>
      <c r="HC507" s="1"/>
      <c r="HD507" s="1"/>
      <c r="HE507" s="1"/>
      <c r="HF507" s="1"/>
      <c r="HG507" s="1"/>
      <c r="HH507" s="1"/>
      <c r="HI507" s="1"/>
      <c r="HJ507" s="1"/>
      <c r="HK507" s="1"/>
      <c r="HL507" s="1"/>
      <c r="HM507" s="1"/>
      <c r="HN507" s="1"/>
      <c r="HO507" s="1"/>
      <c r="HP507" s="1"/>
      <c r="HQ507" s="1"/>
      <c r="HR507" s="1"/>
      <c r="HS507" s="1"/>
      <c r="HT507" s="1"/>
      <c r="HU507" s="1"/>
      <c r="HV507" s="1"/>
      <c r="HW507" s="1"/>
      <c r="HX507" s="1"/>
      <c r="HY507" s="1"/>
      <c r="HZ507" s="1"/>
      <c r="IA507" s="1"/>
      <c r="IB507" s="1"/>
      <c r="IC507" s="1"/>
      <c r="ID507" s="1"/>
      <c r="IE507" s="1"/>
      <c r="IF507" s="1"/>
      <c r="IG507" s="1"/>
      <c r="IH507" s="1"/>
      <c r="II507" s="1"/>
      <c r="IJ507" s="1"/>
      <c r="IK507" s="1"/>
      <c r="IL507" s="1"/>
      <c r="IM507" s="1"/>
      <c r="IN507" s="1"/>
      <c r="IO507" s="1"/>
      <c r="IP507" s="1"/>
      <c r="IQ507" s="1"/>
      <c r="IR507" s="1"/>
      <c r="IS507" s="1"/>
      <c r="IT507" s="1"/>
    </row>
    <row r="508" spans="1:254" s="36" customFormat="1" x14ac:dyDescent="0.2">
      <c r="A508" s="1"/>
      <c r="B508" s="85"/>
      <c r="C508" s="1"/>
      <c r="D508" s="1"/>
      <c r="E508" s="73"/>
      <c r="F508" s="86"/>
      <c r="G508" s="1"/>
      <c r="H508" s="1"/>
      <c r="I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  <c r="IK508" s="1"/>
      <c r="IL508" s="1"/>
      <c r="IM508" s="1"/>
      <c r="IN508" s="1"/>
      <c r="IO508" s="1"/>
      <c r="IP508" s="1"/>
      <c r="IQ508" s="1"/>
      <c r="IR508" s="1"/>
      <c r="IS508" s="1"/>
      <c r="IT508" s="1"/>
    </row>
    <row r="509" spans="1:254" s="36" customFormat="1" x14ac:dyDescent="0.2">
      <c r="A509" s="1"/>
      <c r="B509" s="85"/>
      <c r="C509" s="1"/>
      <c r="D509" s="1"/>
      <c r="E509" s="73"/>
      <c r="F509" s="86"/>
      <c r="G509" s="1"/>
      <c r="H509" s="1"/>
      <c r="I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  <c r="IK509" s="1"/>
      <c r="IL509" s="1"/>
      <c r="IM509" s="1"/>
      <c r="IN509" s="1"/>
      <c r="IO509" s="1"/>
      <c r="IP509" s="1"/>
      <c r="IQ509" s="1"/>
      <c r="IR509" s="1"/>
      <c r="IS509" s="1"/>
      <c r="IT509" s="1"/>
    </row>
    <row r="510" spans="1:254" s="36" customFormat="1" x14ac:dyDescent="0.2">
      <c r="A510" s="1"/>
      <c r="B510" s="85"/>
      <c r="C510" s="1"/>
      <c r="D510" s="1"/>
      <c r="E510" s="73"/>
      <c r="F510" s="86"/>
      <c r="G510" s="1"/>
      <c r="H510" s="1"/>
      <c r="I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  <c r="IK510" s="1"/>
      <c r="IL510" s="1"/>
      <c r="IM510" s="1"/>
      <c r="IN510" s="1"/>
      <c r="IO510" s="1"/>
      <c r="IP510" s="1"/>
      <c r="IQ510" s="1"/>
      <c r="IR510" s="1"/>
      <c r="IS510" s="1"/>
      <c r="IT510" s="1"/>
    </row>
    <row r="511" spans="1:254" s="36" customFormat="1" x14ac:dyDescent="0.2">
      <c r="A511" s="1"/>
      <c r="B511" s="85"/>
      <c r="C511" s="1"/>
      <c r="D511" s="1"/>
      <c r="E511" s="73"/>
      <c r="F511" s="86"/>
      <c r="G511" s="1"/>
      <c r="H511" s="1"/>
      <c r="I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  <c r="IK511" s="1"/>
      <c r="IL511" s="1"/>
      <c r="IM511" s="1"/>
      <c r="IN511" s="1"/>
      <c r="IO511" s="1"/>
      <c r="IP511" s="1"/>
      <c r="IQ511" s="1"/>
      <c r="IR511" s="1"/>
      <c r="IS511" s="1"/>
      <c r="IT511" s="1"/>
    </row>
    <row r="512" spans="1:254" s="36" customFormat="1" x14ac:dyDescent="0.2">
      <c r="A512" s="1"/>
      <c r="B512" s="85"/>
      <c r="C512" s="1"/>
      <c r="D512" s="1"/>
      <c r="E512" s="73"/>
      <c r="F512" s="86"/>
      <c r="G512" s="1"/>
      <c r="H512" s="1"/>
      <c r="I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  <c r="IK512" s="1"/>
      <c r="IL512" s="1"/>
      <c r="IM512" s="1"/>
      <c r="IN512" s="1"/>
      <c r="IO512" s="1"/>
      <c r="IP512" s="1"/>
      <c r="IQ512" s="1"/>
      <c r="IR512" s="1"/>
      <c r="IS512" s="1"/>
      <c r="IT512" s="1"/>
    </row>
    <row r="513" spans="1:254" s="36" customFormat="1" x14ac:dyDescent="0.2">
      <c r="A513" s="1"/>
      <c r="B513" s="85"/>
      <c r="C513" s="1"/>
      <c r="D513" s="1"/>
      <c r="E513" s="73"/>
      <c r="F513" s="86"/>
      <c r="G513" s="1"/>
      <c r="H513" s="1"/>
      <c r="I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  <c r="IK513" s="1"/>
      <c r="IL513" s="1"/>
      <c r="IM513" s="1"/>
      <c r="IN513" s="1"/>
      <c r="IO513" s="1"/>
      <c r="IP513" s="1"/>
      <c r="IQ513" s="1"/>
      <c r="IR513" s="1"/>
      <c r="IS513" s="1"/>
      <c r="IT513" s="1"/>
    </row>
    <row r="514" spans="1:254" s="36" customFormat="1" x14ac:dyDescent="0.2">
      <c r="A514" s="1"/>
      <c r="B514" s="85"/>
      <c r="C514" s="1"/>
      <c r="D514" s="1"/>
      <c r="E514" s="73"/>
      <c r="F514" s="86"/>
      <c r="G514" s="1"/>
      <c r="H514" s="1"/>
      <c r="I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  <c r="IK514" s="1"/>
      <c r="IL514" s="1"/>
      <c r="IM514" s="1"/>
      <c r="IN514" s="1"/>
      <c r="IO514" s="1"/>
      <c r="IP514" s="1"/>
      <c r="IQ514" s="1"/>
      <c r="IR514" s="1"/>
      <c r="IS514" s="1"/>
      <c r="IT514" s="1"/>
    </row>
    <row r="515" spans="1:254" s="36" customFormat="1" x14ac:dyDescent="0.2">
      <c r="A515" s="1"/>
      <c r="B515" s="85"/>
      <c r="C515" s="1"/>
      <c r="D515" s="1"/>
      <c r="E515" s="73"/>
      <c r="F515" s="86"/>
      <c r="G515" s="1"/>
      <c r="H515" s="1"/>
      <c r="I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  <c r="IK515" s="1"/>
      <c r="IL515" s="1"/>
      <c r="IM515" s="1"/>
      <c r="IN515" s="1"/>
      <c r="IO515" s="1"/>
      <c r="IP515" s="1"/>
      <c r="IQ515" s="1"/>
      <c r="IR515" s="1"/>
      <c r="IS515" s="1"/>
      <c r="IT515" s="1"/>
    </row>
    <row r="516" spans="1:254" s="36" customFormat="1" x14ac:dyDescent="0.2">
      <c r="A516" s="1"/>
      <c r="B516" s="85"/>
      <c r="C516" s="1"/>
      <c r="D516" s="1"/>
      <c r="E516" s="73"/>
      <c r="F516" s="86"/>
      <c r="G516" s="1"/>
      <c r="H516" s="1"/>
      <c r="I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  <c r="IK516" s="1"/>
      <c r="IL516" s="1"/>
      <c r="IM516" s="1"/>
      <c r="IN516" s="1"/>
      <c r="IO516" s="1"/>
      <c r="IP516" s="1"/>
      <c r="IQ516" s="1"/>
      <c r="IR516" s="1"/>
      <c r="IS516" s="1"/>
      <c r="IT516" s="1"/>
    </row>
    <row r="517" spans="1:254" s="36" customFormat="1" x14ac:dyDescent="0.2">
      <c r="A517" s="1"/>
      <c r="B517" s="85"/>
      <c r="C517" s="1"/>
      <c r="D517" s="1"/>
      <c r="E517" s="73"/>
      <c r="F517" s="86"/>
      <c r="G517" s="1"/>
      <c r="H517" s="1"/>
      <c r="I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  <c r="IK517" s="1"/>
      <c r="IL517" s="1"/>
      <c r="IM517" s="1"/>
      <c r="IN517" s="1"/>
      <c r="IO517" s="1"/>
      <c r="IP517" s="1"/>
      <c r="IQ517" s="1"/>
      <c r="IR517" s="1"/>
      <c r="IS517" s="1"/>
      <c r="IT517" s="1"/>
    </row>
    <row r="518" spans="1:254" s="36" customFormat="1" x14ac:dyDescent="0.2">
      <c r="A518" s="1"/>
      <c r="B518" s="85"/>
      <c r="C518" s="1"/>
      <c r="D518" s="1"/>
      <c r="E518" s="73"/>
      <c r="F518" s="86"/>
      <c r="G518" s="1"/>
      <c r="H518" s="1"/>
      <c r="I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  <c r="IK518" s="1"/>
      <c r="IL518" s="1"/>
      <c r="IM518" s="1"/>
      <c r="IN518" s="1"/>
      <c r="IO518" s="1"/>
      <c r="IP518" s="1"/>
      <c r="IQ518" s="1"/>
      <c r="IR518" s="1"/>
      <c r="IS518" s="1"/>
      <c r="IT518" s="1"/>
    </row>
    <row r="519" spans="1:254" s="36" customFormat="1" x14ac:dyDescent="0.2">
      <c r="A519" s="1"/>
      <c r="B519" s="85"/>
      <c r="C519" s="1"/>
      <c r="D519" s="1"/>
      <c r="E519" s="73"/>
      <c r="F519" s="86"/>
      <c r="G519" s="1"/>
      <c r="H519" s="1"/>
      <c r="I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  <c r="IK519" s="1"/>
      <c r="IL519" s="1"/>
      <c r="IM519" s="1"/>
      <c r="IN519" s="1"/>
      <c r="IO519" s="1"/>
      <c r="IP519" s="1"/>
      <c r="IQ519" s="1"/>
      <c r="IR519" s="1"/>
      <c r="IS519" s="1"/>
      <c r="IT519" s="1"/>
    </row>
    <row r="520" spans="1:254" s="36" customFormat="1" x14ac:dyDescent="0.2">
      <c r="A520" s="1"/>
      <c r="B520" s="85"/>
      <c r="C520" s="1"/>
      <c r="D520" s="1"/>
      <c r="E520" s="73"/>
      <c r="F520" s="86"/>
      <c r="G520" s="1"/>
      <c r="H520" s="1"/>
      <c r="I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  <c r="IK520" s="1"/>
      <c r="IL520" s="1"/>
      <c r="IM520" s="1"/>
      <c r="IN520" s="1"/>
      <c r="IO520" s="1"/>
      <c r="IP520" s="1"/>
      <c r="IQ520" s="1"/>
      <c r="IR520" s="1"/>
      <c r="IS520" s="1"/>
      <c r="IT520" s="1"/>
    </row>
    <row r="521" spans="1:254" s="36" customFormat="1" x14ac:dyDescent="0.2">
      <c r="A521" s="1"/>
      <c r="B521" s="85"/>
      <c r="C521" s="1"/>
      <c r="D521" s="1"/>
      <c r="E521" s="73"/>
      <c r="F521" s="86"/>
      <c r="G521" s="1"/>
      <c r="H521" s="1"/>
      <c r="I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  <c r="BT521" s="1"/>
      <c r="BU521" s="1"/>
      <c r="BV521" s="1"/>
      <c r="BW521" s="1"/>
      <c r="BX521" s="1"/>
      <c r="BY521" s="1"/>
      <c r="BZ521" s="1"/>
      <c r="CA521" s="1"/>
      <c r="CB521" s="1"/>
      <c r="CC521" s="1"/>
      <c r="CD521" s="1"/>
      <c r="CE521" s="1"/>
      <c r="CF521" s="1"/>
      <c r="CG521" s="1"/>
      <c r="CH521" s="1"/>
      <c r="CI521" s="1"/>
      <c r="CJ521" s="1"/>
      <c r="CK521" s="1"/>
      <c r="CL521" s="1"/>
      <c r="CM521" s="1"/>
      <c r="CN521" s="1"/>
      <c r="CO521" s="1"/>
      <c r="CP521" s="1"/>
      <c r="CQ521" s="1"/>
      <c r="CR521" s="1"/>
      <c r="CS521" s="1"/>
      <c r="CT521" s="1"/>
      <c r="CU521" s="1"/>
      <c r="CV521" s="1"/>
      <c r="CW521" s="1"/>
      <c r="CX521" s="1"/>
      <c r="CY521" s="1"/>
      <c r="CZ521" s="1"/>
      <c r="DA521" s="1"/>
      <c r="DB521" s="1"/>
      <c r="DC521" s="1"/>
      <c r="DD521" s="1"/>
      <c r="DE521" s="1"/>
      <c r="DF521" s="1"/>
      <c r="DG521" s="1"/>
      <c r="DH521" s="1"/>
      <c r="DI521" s="1"/>
      <c r="DJ521" s="1"/>
      <c r="DK521" s="1"/>
      <c r="DL521" s="1"/>
      <c r="DM521" s="1"/>
      <c r="DN521" s="1"/>
      <c r="DO521" s="1"/>
      <c r="DP521" s="1"/>
      <c r="DQ521" s="1"/>
      <c r="DR521" s="1"/>
      <c r="DS521" s="1"/>
      <c r="DT521" s="1"/>
      <c r="DU521" s="1"/>
      <c r="DV521" s="1"/>
      <c r="DW521" s="1"/>
      <c r="DX521" s="1"/>
      <c r="DY521" s="1"/>
      <c r="DZ521" s="1"/>
      <c r="EA521" s="1"/>
      <c r="EB521" s="1"/>
      <c r="EC521" s="1"/>
      <c r="ED521" s="1"/>
      <c r="EE521" s="1"/>
      <c r="EF521" s="1"/>
      <c r="EG521" s="1"/>
      <c r="EH521" s="1"/>
      <c r="EI521" s="1"/>
      <c r="EJ521" s="1"/>
      <c r="EK521" s="1"/>
      <c r="EL521" s="1"/>
      <c r="EM521" s="1"/>
      <c r="EN521" s="1"/>
      <c r="EO521" s="1"/>
      <c r="EP521" s="1"/>
      <c r="EQ521" s="1"/>
      <c r="ER521" s="1"/>
      <c r="ES521" s="1"/>
      <c r="ET521" s="1"/>
      <c r="EU521" s="1"/>
      <c r="EV521" s="1"/>
      <c r="EW521" s="1"/>
      <c r="EX521" s="1"/>
      <c r="EY521" s="1"/>
      <c r="EZ521" s="1"/>
      <c r="FA521" s="1"/>
      <c r="FB521" s="1"/>
      <c r="FC521" s="1"/>
      <c r="FD521" s="1"/>
      <c r="FE521" s="1"/>
      <c r="FF521" s="1"/>
      <c r="FG521" s="1"/>
      <c r="FH521" s="1"/>
      <c r="FI521" s="1"/>
      <c r="FJ521" s="1"/>
      <c r="FK521" s="1"/>
      <c r="FL521" s="1"/>
      <c r="FM521" s="1"/>
      <c r="FN521" s="1"/>
      <c r="FO521" s="1"/>
      <c r="FP521" s="1"/>
      <c r="FQ521" s="1"/>
      <c r="FR521" s="1"/>
      <c r="FS521" s="1"/>
      <c r="FT521" s="1"/>
      <c r="FU521" s="1"/>
      <c r="FV521" s="1"/>
      <c r="FW521" s="1"/>
      <c r="FX521" s="1"/>
      <c r="FY521" s="1"/>
      <c r="FZ521" s="1"/>
      <c r="GA521" s="1"/>
      <c r="GB521" s="1"/>
      <c r="GC521" s="1"/>
      <c r="GD521" s="1"/>
      <c r="GE521" s="1"/>
      <c r="GF521" s="1"/>
      <c r="GG521" s="1"/>
      <c r="GH521" s="1"/>
      <c r="GI521" s="1"/>
      <c r="GJ521" s="1"/>
      <c r="GK521" s="1"/>
      <c r="GL521" s="1"/>
      <c r="GM521" s="1"/>
      <c r="GN521" s="1"/>
      <c r="GO521" s="1"/>
      <c r="GP521" s="1"/>
      <c r="GQ521" s="1"/>
      <c r="GR521" s="1"/>
      <c r="GS521" s="1"/>
      <c r="GT521" s="1"/>
      <c r="GU521" s="1"/>
      <c r="GV521" s="1"/>
      <c r="GW521" s="1"/>
      <c r="GX521" s="1"/>
      <c r="GY521" s="1"/>
      <c r="GZ521" s="1"/>
      <c r="HA521" s="1"/>
      <c r="HB521" s="1"/>
      <c r="HC521" s="1"/>
      <c r="HD521" s="1"/>
      <c r="HE521" s="1"/>
      <c r="HF521" s="1"/>
      <c r="HG521" s="1"/>
      <c r="HH521" s="1"/>
      <c r="HI521" s="1"/>
      <c r="HJ521" s="1"/>
      <c r="HK521" s="1"/>
      <c r="HL521" s="1"/>
      <c r="HM521" s="1"/>
      <c r="HN521" s="1"/>
      <c r="HO521" s="1"/>
      <c r="HP521" s="1"/>
      <c r="HQ521" s="1"/>
      <c r="HR521" s="1"/>
      <c r="HS521" s="1"/>
      <c r="HT521" s="1"/>
      <c r="HU521" s="1"/>
      <c r="HV521" s="1"/>
      <c r="HW521" s="1"/>
      <c r="HX521" s="1"/>
      <c r="HY521" s="1"/>
      <c r="HZ521" s="1"/>
      <c r="IA521" s="1"/>
      <c r="IB521" s="1"/>
      <c r="IC521" s="1"/>
      <c r="ID521" s="1"/>
      <c r="IE521" s="1"/>
      <c r="IF521" s="1"/>
      <c r="IG521" s="1"/>
      <c r="IH521" s="1"/>
      <c r="II521" s="1"/>
      <c r="IJ521" s="1"/>
      <c r="IK521" s="1"/>
      <c r="IL521" s="1"/>
      <c r="IM521" s="1"/>
      <c r="IN521" s="1"/>
      <c r="IO521" s="1"/>
      <c r="IP521" s="1"/>
      <c r="IQ521" s="1"/>
      <c r="IR521" s="1"/>
      <c r="IS521" s="1"/>
      <c r="IT521" s="1"/>
    </row>
    <row r="522" spans="1:254" s="36" customFormat="1" x14ac:dyDescent="0.2">
      <c r="A522" s="1"/>
      <c r="B522" s="85"/>
      <c r="C522" s="1"/>
      <c r="D522" s="1"/>
      <c r="E522" s="73"/>
      <c r="F522" s="86"/>
      <c r="G522" s="1"/>
      <c r="H522" s="1"/>
      <c r="I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  <c r="BT522" s="1"/>
      <c r="BU522" s="1"/>
      <c r="BV522" s="1"/>
      <c r="BW522" s="1"/>
      <c r="BX522" s="1"/>
      <c r="BY522" s="1"/>
      <c r="BZ522" s="1"/>
      <c r="CA522" s="1"/>
      <c r="CB522" s="1"/>
      <c r="CC522" s="1"/>
      <c r="CD522" s="1"/>
      <c r="CE522" s="1"/>
      <c r="CF522" s="1"/>
      <c r="CG522" s="1"/>
      <c r="CH522" s="1"/>
      <c r="CI522" s="1"/>
      <c r="CJ522" s="1"/>
      <c r="CK522" s="1"/>
      <c r="CL522" s="1"/>
      <c r="CM522" s="1"/>
      <c r="CN522" s="1"/>
      <c r="CO522" s="1"/>
      <c r="CP522" s="1"/>
      <c r="CQ522" s="1"/>
      <c r="CR522" s="1"/>
      <c r="CS522" s="1"/>
      <c r="CT522" s="1"/>
      <c r="CU522" s="1"/>
      <c r="CV522" s="1"/>
      <c r="CW522" s="1"/>
      <c r="CX522" s="1"/>
      <c r="CY522" s="1"/>
      <c r="CZ522" s="1"/>
      <c r="DA522" s="1"/>
      <c r="DB522" s="1"/>
      <c r="DC522" s="1"/>
      <c r="DD522" s="1"/>
      <c r="DE522" s="1"/>
      <c r="DF522" s="1"/>
      <c r="DG522" s="1"/>
      <c r="DH522" s="1"/>
      <c r="DI522" s="1"/>
      <c r="DJ522" s="1"/>
      <c r="DK522" s="1"/>
      <c r="DL522" s="1"/>
      <c r="DM522" s="1"/>
      <c r="DN522" s="1"/>
      <c r="DO522" s="1"/>
      <c r="DP522" s="1"/>
      <c r="DQ522" s="1"/>
      <c r="DR522" s="1"/>
      <c r="DS522" s="1"/>
      <c r="DT522" s="1"/>
      <c r="DU522" s="1"/>
      <c r="DV522" s="1"/>
      <c r="DW522" s="1"/>
      <c r="DX522" s="1"/>
      <c r="DY522" s="1"/>
      <c r="DZ522" s="1"/>
      <c r="EA522" s="1"/>
      <c r="EB522" s="1"/>
      <c r="EC522" s="1"/>
      <c r="ED522" s="1"/>
      <c r="EE522" s="1"/>
      <c r="EF522" s="1"/>
      <c r="EG522" s="1"/>
      <c r="EH522" s="1"/>
      <c r="EI522" s="1"/>
      <c r="EJ522" s="1"/>
      <c r="EK522" s="1"/>
      <c r="EL522" s="1"/>
      <c r="EM522" s="1"/>
      <c r="EN522" s="1"/>
      <c r="EO522" s="1"/>
      <c r="EP522" s="1"/>
      <c r="EQ522" s="1"/>
      <c r="ER522" s="1"/>
      <c r="ES522" s="1"/>
      <c r="ET522" s="1"/>
      <c r="EU522" s="1"/>
      <c r="EV522" s="1"/>
      <c r="EW522" s="1"/>
      <c r="EX522" s="1"/>
      <c r="EY522" s="1"/>
      <c r="EZ522" s="1"/>
      <c r="FA522" s="1"/>
      <c r="FB522" s="1"/>
      <c r="FC522" s="1"/>
      <c r="FD522" s="1"/>
      <c r="FE522" s="1"/>
      <c r="FF522" s="1"/>
      <c r="FG522" s="1"/>
      <c r="FH522" s="1"/>
      <c r="FI522" s="1"/>
      <c r="FJ522" s="1"/>
      <c r="FK522" s="1"/>
      <c r="FL522" s="1"/>
      <c r="FM522" s="1"/>
      <c r="FN522" s="1"/>
      <c r="FO522" s="1"/>
      <c r="FP522" s="1"/>
      <c r="FQ522" s="1"/>
      <c r="FR522" s="1"/>
      <c r="FS522" s="1"/>
      <c r="FT522" s="1"/>
      <c r="FU522" s="1"/>
      <c r="FV522" s="1"/>
      <c r="FW522" s="1"/>
      <c r="FX522" s="1"/>
      <c r="FY522" s="1"/>
      <c r="FZ522" s="1"/>
      <c r="GA522" s="1"/>
      <c r="GB522" s="1"/>
      <c r="GC522" s="1"/>
      <c r="GD522" s="1"/>
      <c r="GE522" s="1"/>
      <c r="GF522" s="1"/>
      <c r="GG522" s="1"/>
      <c r="GH522" s="1"/>
      <c r="GI522" s="1"/>
      <c r="GJ522" s="1"/>
      <c r="GK522" s="1"/>
      <c r="GL522" s="1"/>
      <c r="GM522" s="1"/>
      <c r="GN522" s="1"/>
      <c r="GO522" s="1"/>
      <c r="GP522" s="1"/>
      <c r="GQ522" s="1"/>
      <c r="GR522" s="1"/>
      <c r="GS522" s="1"/>
      <c r="GT522" s="1"/>
      <c r="GU522" s="1"/>
      <c r="GV522" s="1"/>
      <c r="GW522" s="1"/>
      <c r="GX522" s="1"/>
      <c r="GY522" s="1"/>
      <c r="GZ522" s="1"/>
      <c r="HA522" s="1"/>
      <c r="HB522" s="1"/>
      <c r="HC522" s="1"/>
      <c r="HD522" s="1"/>
      <c r="HE522" s="1"/>
      <c r="HF522" s="1"/>
      <c r="HG522" s="1"/>
      <c r="HH522" s="1"/>
      <c r="HI522" s="1"/>
      <c r="HJ522" s="1"/>
      <c r="HK522" s="1"/>
      <c r="HL522" s="1"/>
      <c r="HM522" s="1"/>
      <c r="HN522" s="1"/>
      <c r="HO522" s="1"/>
      <c r="HP522" s="1"/>
      <c r="HQ522" s="1"/>
      <c r="HR522" s="1"/>
      <c r="HS522" s="1"/>
      <c r="HT522" s="1"/>
      <c r="HU522" s="1"/>
      <c r="HV522" s="1"/>
      <c r="HW522" s="1"/>
      <c r="HX522" s="1"/>
      <c r="HY522" s="1"/>
      <c r="HZ522" s="1"/>
      <c r="IA522" s="1"/>
      <c r="IB522" s="1"/>
      <c r="IC522" s="1"/>
      <c r="ID522" s="1"/>
      <c r="IE522" s="1"/>
      <c r="IF522" s="1"/>
      <c r="IG522" s="1"/>
      <c r="IH522" s="1"/>
      <c r="II522" s="1"/>
      <c r="IJ522" s="1"/>
      <c r="IK522" s="1"/>
      <c r="IL522" s="1"/>
      <c r="IM522" s="1"/>
      <c r="IN522" s="1"/>
      <c r="IO522" s="1"/>
      <c r="IP522" s="1"/>
      <c r="IQ522" s="1"/>
      <c r="IR522" s="1"/>
      <c r="IS522" s="1"/>
      <c r="IT522" s="1"/>
    </row>
    <row r="523" spans="1:254" s="36" customFormat="1" x14ac:dyDescent="0.2">
      <c r="A523" s="1"/>
      <c r="B523" s="85"/>
      <c r="C523" s="1"/>
      <c r="D523" s="1"/>
      <c r="E523" s="73"/>
      <c r="F523" s="86"/>
      <c r="G523" s="1"/>
      <c r="H523" s="1"/>
      <c r="I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  <c r="BT523" s="1"/>
      <c r="BU523" s="1"/>
      <c r="BV523" s="1"/>
      <c r="BW523" s="1"/>
      <c r="BX523" s="1"/>
      <c r="BY523" s="1"/>
      <c r="BZ523" s="1"/>
      <c r="CA523" s="1"/>
      <c r="CB523" s="1"/>
      <c r="CC523" s="1"/>
      <c r="CD523" s="1"/>
      <c r="CE523" s="1"/>
      <c r="CF523" s="1"/>
      <c r="CG523" s="1"/>
      <c r="CH523" s="1"/>
      <c r="CI523" s="1"/>
      <c r="CJ523" s="1"/>
      <c r="CK523" s="1"/>
      <c r="CL523" s="1"/>
      <c r="CM523" s="1"/>
      <c r="CN523" s="1"/>
      <c r="CO523" s="1"/>
      <c r="CP523" s="1"/>
      <c r="CQ523" s="1"/>
      <c r="CR523" s="1"/>
      <c r="CS523" s="1"/>
      <c r="CT523" s="1"/>
      <c r="CU523" s="1"/>
      <c r="CV523" s="1"/>
      <c r="CW523" s="1"/>
      <c r="CX523" s="1"/>
      <c r="CY523" s="1"/>
      <c r="CZ523" s="1"/>
      <c r="DA523" s="1"/>
      <c r="DB523" s="1"/>
      <c r="DC523" s="1"/>
      <c r="DD523" s="1"/>
      <c r="DE523" s="1"/>
      <c r="DF523" s="1"/>
      <c r="DG523" s="1"/>
      <c r="DH523" s="1"/>
      <c r="DI523" s="1"/>
      <c r="DJ523" s="1"/>
      <c r="DK523" s="1"/>
      <c r="DL523" s="1"/>
      <c r="DM523" s="1"/>
      <c r="DN523" s="1"/>
      <c r="DO523" s="1"/>
      <c r="DP523" s="1"/>
      <c r="DQ523" s="1"/>
      <c r="DR523" s="1"/>
      <c r="DS523" s="1"/>
      <c r="DT523" s="1"/>
      <c r="DU523" s="1"/>
      <c r="DV523" s="1"/>
      <c r="DW523" s="1"/>
      <c r="DX523" s="1"/>
      <c r="DY523" s="1"/>
      <c r="DZ523" s="1"/>
      <c r="EA523" s="1"/>
      <c r="EB523" s="1"/>
      <c r="EC523" s="1"/>
      <c r="ED523" s="1"/>
      <c r="EE523" s="1"/>
      <c r="EF523" s="1"/>
      <c r="EG523" s="1"/>
      <c r="EH523" s="1"/>
      <c r="EI523" s="1"/>
      <c r="EJ523" s="1"/>
      <c r="EK523" s="1"/>
      <c r="EL523" s="1"/>
      <c r="EM523" s="1"/>
      <c r="EN523" s="1"/>
      <c r="EO523" s="1"/>
      <c r="EP523" s="1"/>
      <c r="EQ523" s="1"/>
      <c r="ER523" s="1"/>
      <c r="ES523" s="1"/>
      <c r="ET523" s="1"/>
      <c r="EU523" s="1"/>
      <c r="EV523" s="1"/>
      <c r="EW523" s="1"/>
      <c r="EX523" s="1"/>
      <c r="EY523" s="1"/>
      <c r="EZ523" s="1"/>
      <c r="FA523" s="1"/>
      <c r="FB523" s="1"/>
      <c r="FC523" s="1"/>
      <c r="FD523" s="1"/>
      <c r="FE523" s="1"/>
      <c r="FF523" s="1"/>
      <c r="FG523" s="1"/>
      <c r="FH523" s="1"/>
      <c r="FI523" s="1"/>
      <c r="FJ523" s="1"/>
      <c r="FK523" s="1"/>
      <c r="FL523" s="1"/>
      <c r="FM523" s="1"/>
      <c r="FN523" s="1"/>
      <c r="FO523" s="1"/>
      <c r="FP523" s="1"/>
      <c r="FQ523" s="1"/>
      <c r="FR523" s="1"/>
      <c r="FS523" s="1"/>
      <c r="FT523" s="1"/>
      <c r="FU523" s="1"/>
      <c r="FV523" s="1"/>
      <c r="FW523" s="1"/>
      <c r="FX523" s="1"/>
      <c r="FY523" s="1"/>
      <c r="FZ523" s="1"/>
      <c r="GA523" s="1"/>
      <c r="GB523" s="1"/>
      <c r="GC523" s="1"/>
      <c r="GD523" s="1"/>
      <c r="GE523" s="1"/>
      <c r="GF523" s="1"/>
      <c r="GG523" s="1"/>
      <c r="GH523" s="1"/>
      <c r="GI523" s="1"/>
      <c r="GJ523" s="1"/>
      <c r="GK523" s="1"/>
      <c r="GL523" s="1"/>
      <c r="GM523" s="1"/>
      <c r="GN523" s="1"/>
      <c r="GO523" s="1"/>
      <c r="GP523" s="1"/>
      <c r="GQ523" s="1"/>
      <c r="GR523" s="1"/>
      <c r="GS523" s="1"/>
      <c r="GT523" s="1"/>
      <c r="GU523" s="1"/>
      <c r="GV523" s="1"/>
      <c r="GW523" s="1"/>
      <c r="GX523" s="1"/>
      <c r="GY523" s="1"/>
      <c r="GZ523" s="1"/>
      <c r="HA523" s="1"/>
      <c r="HB523" s="1"/>
      <c r="HC523" s="1"/>
      <c r="HD523" s="1"/>
      <c r="HE523" s="1"/>
      <c r="HF523" s="1"/>
      <c r="HG523" s="1"/>
      <c r="HH523" s="1"/>
      <c r="HI523" s="1"/>
      <c r="HJ523" s="1"/>
      <c r="HK523" s="1"/>
      <c r="HL523" s="1"/>
      <c r="HM523" s="1"/>
      <c r="HN523" s="1"/>
      <c r="HO523" s="1"/>
      <c r="HP523" s="1"/>
      <c r="HQ523" s="1"/>
      <c r="HR523" s="1"/>
      <c r="HS523" s="1"/>
      <c r="HT523" s="1"/>
      <c r="HU523" s="1"/>
      <c r="HV523" s="1"/>
      <c r="HW523" s="1"/>
      <c r="HX523" s="1"/>
      <c r="HY523" s="1"/>
      <c r="HZ523" s="1"/>
      <c r="IA523" s="1"/>
      <c r="IB523" s="1"/>
      <c r="IC523" s="1"/>
      <c r="ID523" s="1"/>
      <c r="IE523" s="1"/>
      <c r="IF523" s="1"/>
      <c r="IG523" s="1"/>
      <c r="IH523" s="1"/>
      <c r="II523" s="1"/>
      <c r="IJ523" s="1"/>
      <c r="IK523" s="1"/>
      <c r="IL523" s="1"/>
      <c r="IM523" s="1"/>
      <c r="IN523" s="1"/>
      <c r="IO523" s="1"/>
      <c r="IP523" s="1"/>
      <c r="IQ523" s="1"/>
      <c r="IR523" s="1"/>
      <c r="IS523" s="1"/>
      <c r="IT523" s="1"/>
    </row>
    <row r="524" spans="1:254" s="36" customFormat="1" x14ac:dyDescent="0.2">
      <c r="A524" s="1"/>
      <c r="B524" s="85"/>
      <c r="C524" s="1"/>
      <c r="D524" s="1"/>
      <c r="E524" s="73"/>
      <c r="F524" s="86"/>
      <c r="G524" s="1"/>
      <c r="H524" s="1"/>
      <c r="I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  <c r="IK524" s="1"/>
      <c r="IL524" s="1"/>
      <c r="IM524" s="1"/>
      <c r="IN524" s="1"/>
      <c r="IO524" s="1"/>
      <c r="IP524" s="1"/>
      <c r="IQ524" s="1"/>
      <c r="IR524" s="1"/>
      <c r="IS524" s="1"/>
      <c r="IT524" s="1"/>
    </row>
    <row r="525" spans="1:254" s="36" customFormat="1" x14ac:dyDescent="0.2">
      <c r="A525" s="1"/>
      <c r="B525" s="85"/>
      <c r="C525" s="1"/>
      <c r="D525" s="1"/>
      <c r="E525" s="73"/>
      <c r="F525" s="86"/>
      <c r="G525" s="1"/>
      <c r="H525" s="1"/>
      <c r="I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  <c r="IK525" s="1"/>
      <c r="IL525" s="1"/>
      <c r="IM525" s="1"/>
      <c r="IN525" s="1"/>
      <c r="IO525" s="1"/>
      <c r="IP525" s="1"/>
      <c r="IQ525" s="1"/>
      <c r="IR525" s="1"/>
      <c r="IS525" s="1"/>
      <c r="IT525" s="1"/>
    </row>
    <row r="526" spans="1:254" s="36" customFormat="1" x14ac:dyDescent="0.2">
      <c r="A526" s="1"/>
      <c r="B526" s="85"/>
      <c r="C526" s="1"/>
      <c r="D526" s="1"/>
      <c r="E526" s="73"/>
      <c r="F526" s="86"/>
      <c r="G526" s="1"/>
      <c r="H526" s="1"/>
      <c r="I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  <c r="IK526" s="1"/>
      <c r="IL526" s="1"/>
      <c r="IM526" s="1"/>
      <c r="IN526" s="1"/>
      <c r="IO526" s="1"/>
      <c r="IP526" s="1"/>
      <c r="IQ526" s="1"/>
      <c r="IR526" s="1"/>
      <c r="IS526" s="1"/>
      <c r="IT526" s="1"/>
    </row>
    <row r="527" spans="1:254" s="36" customFormat="1" x14ac:dyDescent="0.2">
      <c r="A527" s="1"/>
      <c r="B527" s="85"/>
      <c r="C527" s="1"/>
      <c r="D527" s="1"/>
      <c r="E527" s="73"/>
      <c r="F527" s="86"/>
      <c r="G527" s="1"/>
      <c r="H527" s="1"/>
      <c r="I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  <c r="BT527" s="1"/>
      <c r="BU527" s="1"/>
      <c r="BV527" s="1"/>
      <c r="BW527" s="1"/>
      <c r="BX527" s="1"/>
      <c r="BY527" s="1"/>
      <c r="BZ527" s="1"/>
      <c r="CA527" s="1"/>
      <c r="CB527" s="1"/>
      <c r="CC527" s="1"/>
      <c r="CD527" s="1"/>
      <c r="CE527" s="1"/>
      <c r="CF527" s="1"/>
      <c r="CG527" s="1"/>
      <c r="CH527" s="1"/>
      <c r="CI527" s="1"/>
      <c r="CJ527" s="1"/>
      <c r="CK527" s="1"/>
      <c r="CL527" s="1"/>
      <c r="CM527" s="1"/>
      <c r="CN527" s="1"/>
      <c r="CO527" s="1"/>
      <c r="CP527" s="1"/>
      <c r="CQ527" s="1"/>
      <c r="CR527" s="1"/>
      <c r="CS527" s="1"/>
      <c r="CT527" s="1"/>
      <c r="CU527" s="1"/>
      <c r="CV527" s="1"/>
      <c r="CW527" s="1"/>
      <c r="CX527" s="1"/>
      <c r="CY527" s="1"/>
      <c r="CZ527" s="1"/>
      <c r="DA527" s="1"/>
      <c r="DB527" s="1"/>
      <c r="DC527" s="1"/>
      <c r="DD527" s="1"/>
      <c r="DE527" s="1"/>
      <c r="DF527" s="1"/>
      <c r="DG527" s="1"/>
      <c r="DH527" s="1"/>
      <c r="DI527" s="1"/>
      <c r="DJ527" s="1"/>
      <c r="DK527" s="1"/>
      <c r="DL527" s="1"/>
      <c r="DM527" s="1"/>
      <c r="DN527" s="1"/>
      <c r="DO527" s="1"/>
      <c r="DP527" s="1"/>
      <c r="DQ527" s="1"/>
      <c r="DR527" s="1"/>
      <c r="DS527" s="1"/>
      <c r="DT527" s="1"/>
      <c r="DU527" s="1"/>
      <c r="DV527" s="1"/>
      <c r="DW527" s="1"/>
      <c r="DX527" s="1"/>
      <c r="DY527" s="1"/>
      <c r="DZ527" s="1"/>
      <c r="EA527" s="1"/>
      <c r="EB527" s="1"/>
      <c r="EC527" s="1"/>
      <c r="ED527" s="1"/>
      <c r="EE527" s="1"/>
      <c r="EF527" s="1"/>
      <c r="EG527" s="1"/>
      <c r="EH527" s="1"/>
      <c r="EI527" s="1"/>
      <c r="EJ527" s="1"/>
      <c r="EK527" s="1"/>
      <c r="EL527" s="1"/>
      <c r="EM527" s="1"/>
      <c r="EN527" s="1"/>
      <c r="EO527" s="1"/>
      <c r="EP527" s="1"/>
      <c r="EQ527" s="1"/>
      <c r="ER527" s="1"/>
      <c r="ES527" s="1"/>
      <c r="ET527" s="1"/>
      <c r="EU527" s="1"/>
      <c r="EV527" s="1"/>
      <c r="EW527" s="1"/>
      <c r="EX527" s="1"/>
      <c r="EY527" s="1"/>
      <c r="EZ527" s="1"/>
      <c r="FA527" s="1"/>
      <c r="FB527" s="1"/>
      <c r="FC527" s="1"/>
      <c r="FD527" s="1"/>
      <c r="FE527" s="1"/>
      <c r="FF527" s="1"/>
      <c r="FG527" s="1"/>
      <c r="FH527" s="1"/>
      <c r="FI527" s="1"/>
      <c r="FJ527" s="1"/>
      <c r="FK527" s="1"/>
      <c r="FL527" s="1"/>
      <c r="FM527" s="1"/>
      <c r="FN527" s="1"/>
      <c r="FO527" s="1"/>
      <c r="FP527" s="1"/>
      <c r="FQ527" s="1"/>
      <c r="FR527" s="1"/>
      <c r="FS527" s="1"/>
      <c r="FT527" s="1"/>
      <c r="FU527" s="1"/>
      <c r="FV527" s="1"/>
      <c r="FW527" s="1"/>
      <c r="FX527" s="1"/>
      <c r="FY527" s="1"/>
      <c r="FZ527" s="1"/>
      <c r="GA527" s="1"/>
      <c r="GB527" s="1"/>
      <c r="GC527" s="1"/>
      <c r="GD527" s="1"/>
      <c r="GE527" s="1"/>
      <c r="GF527" s="1"/>
      <c r="GG527" s="1"/>
      <c r="GH527" s="1"/>
      <c r="GI527" s="1"/>
      <c r="GJ527" s="1"/>
      <c r="GK527" s="1"/>
      <c r="GL527" s="1"/>
      <c r="GM527" s="1"/>
      <c r="GN527" s="1"/>
      <c r="GO527" s="1"/>
      <c r="GP527" s="1"/>
      <c r="GQ527" s="1"/>
      <c r="GR527" s="1"/>
      <c r="GS527" s="1"/>
      <c r="GT527" s="1"/>
      <c r="GU527" s="1"/>
      <c r="GV527" s="1"/>
      <c r="GW527" s="1"/>
      <c r="GX527" s="1"/>
      <c r="GY527" s="1"/>
      <c r="GZ527" s="1"/>
      <c r="HA527" s="1"/>
      <c r="HB527" s="1"/>
      <c r="HC527" s="1"/>
      <c r="HD527" s="1"/>
      <c r="HE527" s="1"/>
      <c r="HF527" s="1"/>
      <c r="HG527" s="1"/>
      <c r="HH527" s="1"/>
      <c r="HI527" s="1"/>
      <c r="HJ527" s="1"/>
      <c r="HK527" s="1"/>
      <c r="HL527" s="1"/>
      <c r="HM527" s="1"/>
      <c r="HN527" s="1"/>
      <c r="HO527" s="1"/>
      <c r="HP527" s="1"/>
      <c r="HQ527" s="1"/>
      <c r="HR527" s="1"/>
      <c r="HS527" s="1"/>
      <c r="HT527" s="1"/>
      <c r="HU527" s="1"/>
      <c r="HV527" s="1"/>
      <c r="HW527" s="1"/>
      <c r="HX527" s="1"/>
      <c r="HY527" s="1"/>
      <c r="HZ527" s="1"/>
      <c r="IA527" s="1"/>
      <c r="IB527" s="1"/>
      <c r="IC527" s="1"/>
      <c r="ID527" s="1"/>
      <c r="IE527" s="1"/>
      <c r="IF527" s="1"/>
      <c r="IG527" s="1"/>
      <c r="IH527" s="1"/>
      <c r="II527" s="1"/>
      <c r="IJ527" s="1"/>
      <c r="IK527" s="1"/>
      <c r="IL527" s="1"/>
      <c r="IM527" s="1"/>
      <c r="IN527" s="1"/>
      <c r="IO527" s="1"/>
      <c r="IP527" s="1"/>
      <c r="IQ527" s="1"/>
      <c r="IR527" s="1"/>
      <c r="IS527" s="1"/>
      <c r="IT527" s="1"/>
    </row>
    <row r="528" spans="1:254" s="36" customFormat="1" x14ac:dyDescent="0.2">
      <c r="A528" s="1"/>
      <c r="B528" s="85"/>
      <c r="C528" s="1"/>
      <c r="D528" s="1"/>
      <c r="E528" s="73"/>
      <c r="F528" s="86"/>
      <c r="G528" s="1"/>
      <c r="H528" s="1"/>
      <c r="I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  <c r="BT528" s="1"/>
      <c r="BU528" s="1"/>
      <c r="BV528" s="1"/>
      <c r="BW528" s="1"/>
      <c r="BX528" s="1"/>
      <c r="BY528" s="1"/>
      <c r="BZ528" s="1"/>
      <c r="CA528" s="1"/>
      <c r="CB528" s="1"/>
      <c r="CC528" s="1"/>
      <c r="CD528" s="1"/>
      <c r="CE528" s="1"/>
      <c r="CF528" s="1"/>
      <c r="CG528" s="1"/>
      <c r="CH528" s="1"/>
      <c r="CI528" s="1"/>
      <c r="CJ528" s="1"/>
      <c r="CK528" s="1"/>
      <c r="CL528" s="1"/>
      <c r="CM528" s="1"/>
      <c r="CN528" s="1"/>
      <c r="CO528" s="1"/>
      <c r="CP528" s="1"/>
      <c r="CQ528" s="1"/>
      <c r="CR528" s="1"/>
      <c r="CS528" s="1"/>
      <c r="CT528" s="1"/>
      <c r="CU528" s="1"/>
      <c r="CV528" s="1"/>
      <c r="CW528" s="1"/>
      <c r="CX528" s="1"/>
      <c r="CY528" s="1"/>
      <c r="CZ528" s="1"/>
      <c r="DA528" s="1"/>
      <c r="DB528" s="1"/>
      <c r="DC528" s="1"/>
      <c r="DD528" s="1"/>
      <c r="DE528" s="1"/>
      <c r="DF528" s="1"/>
      <c r="DG528" s="1"/>
      <c r="DH528" s="1"/>
      <c r="DI528" s="1"/>
      <c r="DJ528" s="1"/>
      <c r="DK528" s="1"/>
      <c r="DL528" s="1"/>
      <c r="DM528" s="1"/>
      <c r="DN528" s="1"/>
      <c r="DO528" s="1"/>
      <c r="DP528" s="1"/>
      <c r="DQ528" s="1"/>
      <c r="DR528" s="1"/>
      <c r="DS528" s="1"/>
      <c r="DT528" s="1"/>
      <c r="DU528" s="1"/>
      <c r="DV528" s="1"/>
      <c r="DW528" s="1"/>
      <c r="DX528" s="1"/>
      <c r="DY528" s="1"/>
      <c r="DZ528" s="1"/>
      <c r="EA528" s="1"/>
      <c r="EB528" s="1"/>
      <c r="EC528" s="1"/>
      <c r="ED528" s="1"/>
      <c r="EE528" s="1"/>
      <c r="EF528" s="1"/>
      <c r="EG528" s="1"/>
      <c r="EH528" s="1"/>
      <c r="EI528" s="1"/>
      <c r="EJ528" s="1"/>
      <c r="EK528" s="1"/>
      <c r="EL528" s="1"/>
      <c r="EM528" s="1"/>
      <c r="EN528" s="1"/>
      <c r="EO528" s="1"/>
      <c r="EP528" s="1"/>
      <c r="EQ528" s="1"/>
      <c r="ER528" s="1"/>
      <c r="ES528" s="1"/>
      <c r="ET528" s="1"/>
      <c r="EU528" s="1"/>
      <c r="EV528" s="1"/>
      <c r="EW528" s="1"/>
      <c r="EX528" s="1"/>
      <c r="EY528" s="1"/>
      <c r="EZ528" s="1"/>
      <c r="FA528" s="1"/>
      <c r="FB528" s="1"/>
      <c r="FC528" s="1"/>
      <c r="FD528" s="1"/>
      <c r="FE528" s="1"/>
      <c r="FF528" s="1"/>
      <c r="FG528" s="1"/>
      <c r="FH528" s="1"/>
      <c r="FI528" s="1"/>
      <c r="FJ528" s="1"/>
      <c r="FK528" s="1"/>
      <c r="FL528" s="1"/>
      <c r="FM528" s="1"/>
      <c r="FN528" s="1"/>
      <c r="FO528" s="1"/>
      <c r="FP528" s="1"/>
      <c r="FQ528" s="1"/>
      <c r="FR528" s="1"/>
      <c r="FS528" s="1"/>
      <c r="FT528" s="1"/>
      <c r="FU528" s="1"/>
      <c r="FV528" s="1"/>
      <c r="FW528" s="1"/>
      <c r="FX528" s="1"/>
      <c r="FY528" s="1"/>
      <c r="FZ528" s="1"/>
      <c r="GA528" s="1"/>
      <c r="GB528" s="1"/>
      <c r="GC528" s="1"/>
      <c r="GD528" s="1"/>
      <c r="GE528" s="1"/>
      <c r="GF528" s="1"/>
      <c r="GG528" s="1"/>
      <c r="GH528" s="1"/>
      <c r="GI528" s="1"/>
      <c r="GJ528" s="1"/>
      <c r="GK528" s="1"/>
      <c r="GL528" s="1"/>
      <c r="GM528" s="1"/>
      <c r="GN528" s="1"/>
      <c r="GO528" s="1"/>
      <c r="GP528" s="1"/>
      <c r="GQ528" s="1"/>
      <c r="GR528" s="1"/>
      <c r="GS528" s="1"/>
      <c r="GT528" s="1"/>
      <c r="GU528" s="1"/>
      <c r="GV528" s="1"/>
      <c r="GW528" s="1"/>
      <c r="GX528" s="1"/>
      <c r="GY528" s="1"/>
      <c r="GZ528" s="1"/>
      <c r="HA528" s="1"/>
      <c r="HB528" s="1"/>
      <c r="HC528" s="1"/>
      <c r="HD528" s="1"/>
      <c r="HE528" s="1"/>
      <c r="HF528" s="1"/>
      <c r="HG528" s="1"/>
      <c r="HH528" s="1"/>
      <c r="HI528" s="1"/>
      <c r="HJ528" s="1"/>
      <c r="HK528" s="1"/>
      <c r="HL528" s="1"/>
      <c r="HM528" s="1"/>
      <c r="HN528" s="1"/>
      <c r="HO528" s="1"/>
      <c r="HP528" s="1"/>
      <c r="HQ528" s="1"/>
      <c r="HR528" s="1"/>
      <c r="HS528" s="1"/>
      <c r="HT528" s="1"/>
      <c r="HU528" s="1"/>
      <c r="HV528" s="1"/>
      <c r="HW528" s="1"/>
      <c r="HX528" s="1"/>
      <c r="HY528" s="1"/>
      <c r="HZ528" s="1"/>
      <c r="IA528" s="1"/>
      <c r="IB528" s="1"/>
      <c r="IC528" s="1"/>
      <c r="ID528" s="1"/>
      <c r="IE528" s="1"/>
      <c r="IF528" s="1"/>
      <c r="IG528" s="1"/>
      <c r="IH528" s="1"/>
      <c r="II528" s="1"/>
      <c r="IJ528" s="1"/>
      <c r="IK528" s="1"/>
      <c r="IL528" s="1"/>
      <c r="IM528" s="1"/>
      <c r="IN528" s="1"/>
      <c r="IO528" s="1"/>
      <c r="IP528" s="1"/>
      <c r="IQ528" s="1"/>
      <c r="IR528" s="1"/>
      <c r="IS528" s="1"/>
      <c r="IT528" s="1"/>
    </row>
    <row r="529" spans="1:254" s="36" customFormat="1" x14ac:dyDescent="0.2">
      <c r="A529" s="1"/>
      <c r="B529" s="85"/>
      <c r="C529" s="1"/>
      <c r="D529" s="1"/>
      <c r="E529" s="73"/>
      <c r="F529" s="86"/>
      <c r="G529" s="1"/>
      <c r="H529" s="1"/>
      <c r="I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  <c r="BT529" s="1"/>
      <c r="BU529" s="1"/>
      <c r="BV529" s="1"/>
      <c r="BW529" s="1"/>
      <c r="BX529" s="1"/>
      <c r="BY529" s="1"/>
      <c r="BZ529" s="1"/>
      <c r="CA529" s="1"/>
      <c r="CB529" s="1"/>
      <c r="CC529" s="1"/>
      <c r="CD529" s="1"/>
      <c r="CE529" s="1"/>
      <c r="CF529" s="1"/>
      <c r="CG529" s="1"/>
      <c r="CH529" s="1"/>
      <c r="CI529" s="1"/>
      <c r="CJ529" s="1"/>
      <c r="CK529" s="1"/>
      <c r="CL529" s="1"/>
      <c r="CM529" s="1"/>
      <c r="CN529" s="1"/>
      <c r="CO529" s="1"/>
      <c r="CP529" s="1"/>
      <c r="CQ529" s="1"/>
      <c r="CR529" s="1"/>
      <c r="CS529" s="1"/>
      <c r="CT529" s="1"/>
      <c r="CU529" s="1"/>
      <c r="CV529" s="1"/>
      <c r="CW529" s="1"/>
      <c r="CX529" s="1"/>
      <c r="CY529" s="1"/>
      <c r="CZ529" s="1"/>
      <c r="DA529" s="1"/>
      <c r="DB529" s="1"/>
      <c r="DC529" s="1"/>
      <c r="DD529" s="1"/>
      <c r="DE529" s="1"/>
      <c r="DF529" s="1"/>
      <c r="DG529" s="1"/>
      <c r="DH529" s="1"/>
      <c r="DI529" s="1"/>
      <c r="DJ529" s="1"/>
      <c r="DK529" s="1"/>
      <c r="DL529" s="1"/>
      <c r="DM529" s="1"/>
      <c r="DN529" s="1"/>
      <c r="DO529" s="1"/>
      <c r="DP529" s="1"/>
      <c r="DQ529" s="1"/>
      <c r="DR529" s="1"/>
      <c r="DS529" s="1"/>
      <c r="DT529" s="1"/>
      <c r="DU529" s="1"/>
      <c r="DV529" s="1"/>
      <c r="DW529" s="1"/>
      <c r="DX529" s="1"/>
      <c r="DY529" s="1"/>
      <c r="DZ529" s="1"/>
      <c r="EA529" s="1"/>
      <c r="EB529" s="1"/>
      <c r="EC529" s="1"/>
      <c r="ED529" s="1"/>
      <c r="EE529" s="1"/>
      <c r="EF529" s="1"/>
      <c r="EG529" s="1"/>
      <c r="EH529" s="1"/>
      <c r="EI529" s="1"/>
      <c r="EJ529" s="1"/>
      <c r="EK529" s="1"/>
      <c r="EL529" s="1"/>
      <c r="EM529" s="1"/>
      <c r="EN529" s="1"/>
      <c r="EO529" s="1"/>
      <c r="EP529" s="1"/>
      <c r="EQ529" s="1"/>
      <c r="ER529" s="1"/>
      <c r="ES529" s="1"/>
      <c r="ET529" s="1"/>
      <c r="EU529" s="1"/>
      <c r="EV529" s="1"/>
      <c r="EW529" s="1"/>
      <c r="EX529" s="1"/>
      <c r="EY529" s="1"/>
      <c r="EZ529" s="1"/>
      <c r="FA529" s="1"/>
      <c r="FB529" s="1"/>
      <c r="FC529" s="1"/>
      <c r="FD529" s="1"/>
      <c r="FE529" s="1"/>
      <c r="FF529" s="1"/>
      <c r="FG529" s="1"/>
      <c r="FH529" s="1"/>
      <c r="FI529" s="1"/>
      <c r="FJ529" s="1"/>
      <c r="FK529" s="1"/>
      <c r="FL529" s="1"/>
      <c r="FM529" s="1"/>
      <c r="FN529" s="1"/>
      <c r="FO529" s="1"/>
      <c r="FP529" s="1"/>
      <c r="FQ529" s="1"/>
      <c r="FR529" s="1"/>
      <c r="FS529" s="1"/>
      <c r="FT529" s="1"/>
      <c r="FU529" s="1"/>
      <c r="FV529" s="1"/>
      <c r="FW529" s="1"/>
      <c r="FX529" s="1"/>
      <c r="FY529" s="1"/>
      <c r="FZ529" s="1"/>
      <c r="GA529" s="1"/>
      <c r="GB529" s="1"/>
      <c r="GC529" s="1"/>
      <c r="GD529" s="1"/>
      <c r="GE529" s="1"/>
      <c r="GF529" s="1"/>
      <c r="GG529" s="1"/>
      <c r="GH529" s="1"/>
      <c r="GI529" s="1"/>
      <c r="GJ529" s="1"/>
      <c r="GK529" s="1"/>
      <c r="GL529" s="1"/>
      <c r="GM529" s="1"/>
      <c r="GN529" s="1"/>
      <c r="GO529" s="1"/>
      <c r="GP529" s="1"/>
      <c r="GQ529" s="1"/>
      <c r="GR529" s="1"/>
      <c r="GS529" s="1"/>
      <c r="GT529" s="1"/>
      <c r="GU529" s="1"/>
      <c r="GV529" s="1"/>
      <c r="GW529" s="1"/>
      <c r="GX529" s="1"/>
      <c r="GY529" s="1"/>
      <c r="GZ529" s="1"/>
      <c r="HA529" s="1"/>
      <c r="HB529" s="1"/>
      <c r="HC529" s="1"/>
      <c r="HD529" s="1"/>
      <c r="HE529" s="1"/>
      <c r="HF529" s="1"/>
      <c r="HG529" s="1"/>
      <c r="HH529" s="1"/>
      <c r="HI529" s="1"/>
      <c r="HJ529" s="1"/>
      <c r="HK529" s="1"/>
      <c r="HL529" s="1"/>
      <c r="HM529" s="1"/>
      <c r="HN529" s="1"/>
      <c r="HO529" s="1"/>
      <c r="HP529" s="1"/>
      <c r="HQ529" s="1"/>
      <c r="HR529" s="1"/>
      <c r="HS529" s="1"/>
      <c r="HT529" s="1"/>
      <c r="HU529" s="1"/>
      <c r="HV529" s="1"/>
      <c r="HW529" s="1"/>
      <c r="HX529" s="1"/>
      <c r="HY529" s="1"/>
      <c r="HZ529" s="1"/>
      <c r="IA529" s="1"/>
      <c r="IB529" s="1"/>
      <c r="IC529" s="1"/>
      <c r="ID529" s="1"/>
      <c r="IE529" s="1"/>
      <c r="IF529" s="1"/>
      <c r="IG529" s="1"/>
      <c r="IH529" s="1"/>
      <c r="II529" s="1"/>
      <c r="IJ529" s="1"/>
      <c r="IK529" s="1"/>
      <c r="IL529" s="1"/>
      <c r="IM529" s="1"/>
      <c r="IN529" s="1"/>
      <c r="IO529" s="1"/>
      <c r="IP529" s="1"/>
      <c r="IQ529" s="1"/>
      <c r="IR529" s="1"/>
      <c r="IS529" s="1"/>
      <c r="IT529" s="1"/>
    </row>
    <row r="530" spans="1:254" s="36" customFormat="1" x14ac:dyDescent="0.2">
      <c r="A530" s="1"/>
      <c r="B530" s="85"/>
      <c r="C530" s="1"/>
      <c r="D530" s="1"/>
      <c r="E530" s="73"/>
      <c r="F530" s="86"/>
      <c r="G530" s="1"/>
      <c r="H530" s="1"/>
      <c r="I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  <c r="BT530" s="1"/>
      <c r="BU530" s="1"/>
      <c r="BV530" s="1"/>
      <c r="BW530" s="1"/>
      <c r="BX530" s="1"/>
      <c r="BY530" s="1"/>
      <c r="BZ530" s="1"/>
      <c r="CA530" s="1"/>
      <c r="CB530" s="1"/>
      <c r="CC530" s="1"/>
      <c r="CD530" s="1"/>
      <c r="CE530" s="1"/>
      <c r="CF530" s="1"/>
      <c r="CG530" s="1"/>
      <c r="CH530" s="1"/>
      <c r="CI530" s="1"/>
      <c r="CJ530" s="1"/>
      <c r="CK530" s="1"/>
      <c r="CL530" s="1"/>
      <c r="CM530" s="1"/>
      <c r="CN530" s="1"/>
      <c r="CO530" s="1"/>
      <c r="CP530" s="1"/>
      <c r="CQ530" s="1"/>
      <c r="CR530" s="1"/>
      <c r="CS530" s="1"/>
      <c r="CT530" s="1"/>
      <c r="CU530" s="1"/>
      <c r="CV530" s="1"/>
      <c r="CW530" s="1"/>
      <c r="CX530" s="1"/>
      <c r="CY530" s="1"/>
      <c r="CZ530" s="1"/>
      <c r="DA530" s="1"/>
      <c r="DB530" s="1"/>
      <c r="DC530" s="1"/>
      <c r="DD530" s="1"/>
      <c r="DE530" s="1"/>
      <c r="DF530" s="1"/>
      <c r="DG530" s="1"/>
      <c r="DH530" s="1"/>
      <c r="DI530" s="1"/>
      <c r="DJ530" s="1"/>
      <c r="DK530" s="1"/>
      <c r="DL530" s="1"/>
      <c r="DM530" s="1"/>
      <c r="DN530" s="1"/>
      <c r="DO530" s="1"/>
      <c r="DP530" s="1"/>
      <c r="DQ530" s="1"/>
      <c r="DR530" s="1"/>
      <c r="DS530" s="1"/>
      <c r="DT530" s="1"/>
      <c r="DU530" s="1"/>
      <c r="DV530" s="1"/>
      <c r="DW530" s="1"/>
      <c r="DX530" s="1"/>
      <c r="DY530" s="1"/>
      <c r="DZ530" s="1"/>
      <c r="EA530" s="1"/>
      <c r="EB530" s="1"/>
      <c r="EC530" s="1"/>
      <c r="ED530" s="1"/>
      <c r="EE530" s="1"/>
      <c r="EF530" s="1"/>
      <c r="EG530" s="1"/>
      <c r="EH530" s="1"/>
      <c r="EI530" s="1"/>
      <c r="EJ530" s="1"/>
      <c r="EK530" s="1"/>
      <c r="EL530" s="1"/>
      <c r="EM530" s="1"/>
      <c r="EN530" s="1"/>
      <c r="EO530" s="1"/>
      <c r="EP530" s="1"/>
      <c r="EQ530" s="1"/>
      <c r="ER530" s="1"/>
      <c r="ES530" s="1"/>
      <c r="ET530" s="1"/>
      <c r="EU530" s="1"/>
      <c r="EV530" s="1"/>
      <c r="EW530" s="1"/>
      <c r="EX530" s="1"/>
      <c r="EY530" s="1"/>
      <c r="EZ530" s="1"/>
      <c r="FA530" s="1"/>
      <c r="FB530" s="1"/>
      <c r="FC530" s="1"/>
      <c r="FD530" s="1"/>
      <c r="FE530" s="1"/>
      <c r="FF530" s="1"/>
      <c r="FG530" s="1"/>
      <c r="FH530" s="1"/>
      <c r="FI530" s="1"/>
      <c r="FJ530" s="1"/>
      <c r="FK530" s="1"/>
      <c r="FL530" s="1"/>
      <c r="FM530" s="1"/>
      <c r="FN530" s="1"/>
      <c r="FO530" s="1"/>
      <c r="FP530" s="1"/>
      <c r="FQ530" s="1"/>
      <c r="FR530" s="1"/>
      <c r="FS530" s="1"/>
      <c r="FT530" s="1"/>
      <c r="FU530" s="1"/>
      <c r="FV530" s="1"/>
      <c r="FW530" s="1"/>
      <c r="FX530" s="1"/>
      <c r="FY530" s="1"/>
      <c r="FZ530" s="1"/>
      <c r="GA530" s="1"/>
      <c r="GB530" s="1"/>
      <c r="GC530" s="1"/>
      <c r="GD530" s="1"/>
      <c r="GE530" s="1"/>
      <c r="GF530" s="1"/>
      <c r="GG530" s="1"/>
      <c r="GH530" s="1"/>
      <c r="GI530" s="1"/>
      <c r="GJ530" s="1"/>
      <c r="GK530" s="1"/>
      <c r="GL530" s="1"/>
      <c r="GM530" s="1"/>
      <c r="GN530" s="1"/>
      <c r="GO530" s="1"/>
      <c r="GP530" s="1"/>
      <c r="GQ530" s="1"/>
      <c r="GR530" s="1"/>
      <c r="GS530" s="1"/>
      <c r="GT530" s="1"/>
      <c r="GU530" s="1"/>
      <c r="GV530" s="1"/>
      <c r="GW530" s="1"/>
      <c r="GX530" s="1"/>
      <c r="GY530" s="1"/>
      <c r="GZ530" s="1"/>
      <c r="HA530" s="1"/>
      <c r="HB530" s="1"/>
      <c r="HC530" s="1"/>
      <c r="HD530" s="1"/>
      <c r="HE530" s="1"/>
      <c r="HF530" s="1"/>
      <c r="HG530" s="1"/>
      <c r="HH530" s="1"/>
      <c r="HI530" s="1"/>
      <c r="HJ530" s="1"/>
      <c r="HK530" s="1"/>
      <c r="HL530" s="1"/>
      <c r="HM530" s="1"/>
      <c r="HN530" s="1"/>
      <c r="HO530" s="1"/>
      <c r="HP530" s="1"/>
      <c r="HQ530" s="1"/>
      <c r="HR530" s="1"/>
      <c r="HS530" s="1"/>
      <c r="HT530" s="1"/>
      <c r="HU530" s="1"/>
      <c r="HV530" s="1"/>
      <c r="HW530" s="1"/>
      <c r="HX530" s="1"/>
      <c r="HY530" s="1"/>
      <c r="HZ530" s="1"/>
      <c r="IA530" s="1"/>
      <c r="IB530" s="1"/>
      <c r="IC530" s="1"/>
      <c r="ID530" s="1"/>
      <c r="IE530" s="1"/>
      <c r="IF530" s="1"/>
      <c r="IG530" s="1"/>
      <c r="IH530" s="1"/>
      <c r="II530" s="1"/>
      <c r="IJ530" s="1"/>
      <c r="IK530" s="1"/>
      <c r="IL530" s="1"/>
      <c r="IM530" s="1"/>
      <c r="IN530" s="1"/>
      <c r="IO530" s="1"/>
      <c r="IP530" s="1"/>
      <c r="IQ530" s="1"/>
      <c r="IR530" s="1"/>
      <c r="IS530" s="1"/>
      <c r="IT530" s="1"/>
    </row>
    <row r="531" spans="1:254" s="36" customFormat="1" x14ac:dyDescent="0.2">
      <c r="A531" s="1"/>
      <c r="B531" s="85"/>
      <c r="C531" s="1"/>
      <c r="D531" s="1"/>
      <c r="E531" s="73"/>
      <c r="F531" s="86"/>
      <c r="G531" s="1"/>
      <c r="H531" s="1"/>
      <c r="I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  <c r="BT531" s="1"/>
      <c r="BU531" s="1"/>
      <c r="BV531" s="1"/>
      <c r="BW531" s="1"/>
      <c r="BX531" s="1"/>
      <c r="BY531" s="1"/>
      <c r="BZ531" s="1"/>
      <c r="CA531" s="1"/>
      <c r="CB531" s="1"/>
      <c r="CC531" s="1"/>
      <c r="CD531" s="1"/>
      <c r="CE531" s="1"/>
      <c r="CF531" s="1"/>
      <c r="CG531" s="1"/>
      <c r="CH531" s="1"/>
      <c r="CI531" s="1"/>
      <c r="CJ531" s="1"/>
      <c r="CK531" s="1"/>
      <c r="CL531" s="1"/>
      <c r="CM531" s="1"/>
      <c r="CN531" s="1"/>
      <c r="CO531" s="1"/>
      <c r="CP531" s="1"/>
      <c r="CQ531" s="1"/>
      <c r="CR531" s="1"/>
      <c r="CS531" s="1"/>
      <c r="CT531" s="1"/>
      <c r="CU531" s="1"/>
      <c r="CV531" s="1"/>
      <c r="CW531" s="1"/>
      <c r="CX531" s="1"/>
      <c r="CY531" s="1"/>
      <c r="CZ531" s="1"/>
      <c r="DA531" s="1"/>
      <c r="DB531" s="1"/>
      <c r="DC531" s="1"/>
      <c r="DD531" s="1"/>
      <c r="DE531" s="1"/>
      <c r="DF531" s="1"/>
      <c r="DG531" s="1"/>
      <c r="DH531" s="1"/>
      <c r="DI531" s="1"/>
      <c r="DJ531" s="1"/>
      <c r="DK531" s="1"/>
      <c r="DL531" s="1"/>
      <c r="DM531" s="1"/>
      <c r="DN531" s="1"/>
      <c r="DO531" s="1"/>
      <c r="DP531" s="1"/>
      <c r="DQ531" s="1"/>
      <c r="DR531" s="1"/>
      <c r="DS531" s="1"/>
      <c r="DT531" s="1"/>
      <c r="DU531" s="1"/>
      <c r="DV531" s="1"/>
      <c r="DW531" s="1"/>
      <c r="DX531" s="1"/>
      <c r="DY531" s="1"/>
      <c r="DZ531" s="1"/>
      <c r="EA531" s="1"/>
      <c r="EB531" s="1"/>
      <c r="EC531" s="1"/>
      <c r="ED531" s="1"/>
      <c r="EE531" s="1"/>
      <c r="EF531" s="1"/>
      <c r="EG531" s="1"/>
      <c r="EH531" s="1"/>
      <c r="EI531" s="1"/>
      <c r="EJ531" s="1"/>
      <c r="EK531" s="1"/>
      <c r="EL531" s="1"/>
      <c r="EM531" s="1"/>
      <c r="EN531" s="1"/>
      <c r="EO531" s="1"/>
      <c r="EP531" s="1"/>
      <c r="EQ531" s="1"/>
      <c r="ER531" s="1"/>
      <c r="ES531" s="1"/>
      <c r="ET531" s="1"/>
      <c r="EU531" s="1"/>
      <c r="EV531" s="1"/>
      <c r="EW531" s="1"/>
      <c r="EX531" s="1"/>
      <c r="EY531" s="1"/>
      <c r="EZ531" s="1"/>
      <c r="FA531" s="1"/>
      <c r="FB531" s="1"/>
      <c r="FC531" s="1"/>
      <c r="FD531" s="1"/>
      <c r="FE531" s="1"/>
      <c r="FF531" s="1"/>
      <c r="FG531" s="1"/>
      <c r="FH531" s="1"/>
      <c r="FI531" s="1"/>
      <c r="FJ531" s="1"/>
      <c r="FK531" s="1"/>
      <c r="FL531" s="1"/>
      <c r="FM531" s="1"/>
      <c r="FN531" s="1"/>
      <c r="FO531" s="1"/>
      <c r="FP531" s="1"/>
      <c r="FQ531" s="1"/>
      <c r="FR531" s="1"/>
      <c r="FS531" s="1"/>
      <c r="FT531" s="1"/>
      <c r="FU531" s="1"/>
      <c r="FV531" s="1"/>
      <c r="FW531" s="1"/>
      <c r="FX531" s="1"/>
      <c r="FY531" s="1"/>
      <c r="FZ531" s="1"/>
      <c r="GA531" s="1"/>
      <c r="GB531" s="1"/>
      <c r="GC531" s="1"/>
      <c r="GD531" s="1"/>
      <c r="GE531" s="1"/>
      <c r="GF531" s="1"/>
      <c r="GG531" s="1"/>
      <c r="GH531" s="1"/>
      <c r="GI531" s="1"/>
      <c r="GJ531" s="1"/>
      <c r="GK531" s="1"/>
      <c r="GL531" s="1"/>
      <c r="GM531" s="1"/>
      <c r="GN531" s="1"/>
      <c r="GO531" s="1"/>
      <c r="GP531" s="1"/>
      <c r="GQ531" s="1"/>
      <c r="GR531" s="1"/>
      <c r="GS531" s="1"/>
      <c r="GT531" s="1"/>
      <c r="GU531" s="1"/>
      <c r="GV531" s="1"/>
      <c r="GW531" s="1"/>
      <c r="GX531" s="1"/>
      <c r="GY531" s="1"/>
      <c r="GZ531" s="1"/>
      <c r="HA531" s="1"/>
      <c r="HB531" s="1"/>
      <c r="HC531" s="1"/>
      <c r="HD531" s="1"/>
      <c r="HE531" s="1"/>
      <c r="HF531" s="1"/>
      <c r="HG531" s="1"/>
      <c r="HH531" s="1"/>
      <c r="HI531" s="1"/>
      <c r="HJ531" s="1"/>
      <c r="HK531" s="1"/>
      <c r="HL531" s="1"/>
      <c r="HM531" s="1"/>
      <c r="HN531" s="1"/>
      <c r="HO531" s="1"/>
      <c r="HP531" s="1"/>
      <c r="HQ531" s="1"/>
      <c r="HR531" s="1"/>
      <c r="HS531" s="1"/>
      <c r="HT531" s="1"/>
      <c r="HU531" s="1"/>
      <c r="HV531" s="1"/>
      <c r="HW531" s="1"/>
      <c r="HX531" s="1"/>
      <c r="HY531" s="1"/>
      <c r="HZ531" s="1"/>
      <c r="IA531" s="1"/>
      <c r="IB531" s="1"/>
      <c r="IC531" s="1"/>
      <c r="ID531" s="1"/>
      <c r="IE531" s="1"/>
      <c r="IF531" s="1"/>
      <c r="IG531" s="1"/>
      <c r="IH531" s="1"/>
      <c r="II531" s="1"/>
      <c r="IJ531" s="1"/>
      <c r="IK531" s="1"/>
      <c r="IL531" s="1"/>
      <c r="IM531" s="1"/>
      <c r="IN531" s="1"/>
      <c r="IO531" s="1"/>
      <c r="IP531" s="1"/>
      <c r="IQ531" s="1"/>
      <c r="IR531" s="1"/>
      <c r="IS531" s="1"/>
      <c r="IT531" s="1"/>
    </row>
    <row r="532" spans="1:254" s="36" customFormat="1" x14ac:dyDescent="0.2">
      <c r="A532" s="1"/>
      <c r="B532" s="85"/>
      <c r="C532" s="1"/>
      <c r="D532" s="1"/>
      <c r="E532" s="73"/>
      <c r="F532" s="86"/>
      <c r="G532" s="1"/>
      <c r="H532" s="1"/>
      <c r="I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  <c r="BT532" s="1"/>
      <c r="BU532" s="1"/>
      <c r="BV532" s="1"/>
      <c r="BW532" s="1"/>
      <c r="BX532" s="1"/>
      <c r="BY532" s="1"/>
      <c r="BZ532" s="1"/>
      <c r="CA532" s="1"/>
      <c r="CB532" s="1"/>
      <c r="CC532" s="1"/>
      <c r="CD532" s="1"/>
      <c r="CE532" s="1"/>
      <c r="CF532" s="1"/>
      <c r="CG532" s="1"/>
      <c r="CH532" s="1"/>
      <c r="CI532" s="1"/>
      <c r="CJ532" s="1"/>
      <c r="CK532" s="1"/>
      <c r="CL532" s="1"/>
      <c r="CM532" s="1"/>
      <c r="CN532" s="1"/>
      <c r="CO532" s="1"/>
      <c r="CP532" s="1"/>
      <c r="CQ532" s="1"/>
      <c r="CR532" s="1"/>
      <c r="CS532" s="1"/>
      <c r="CT532" s="1"/>
      <c r="CU532" s="1"/>
      <c r="CV532" s="1"/>
      <c r="CW532" s="1"/>
      <c r="CX532" s="1"/>
      <c r="CY532" s="1"/>
      <c r="CZ532" s="1"/>
      <c r="DA532" s="1"/>
      <c r="DB532" s="1"/>
      <c r="DC532" s="1"/>
      <c r="DD532" s="1"/>
      <c r="DE532" s="1"/>
      <c r="DF532" s="1"/>
      <c r="DG532" s="1"/>
      <c r="DH532" s="1"/>
      <c r="DI532" s="1"/>
      <c r="DJ532" s="1"/>
      <c r="DK532" s="1"/>
      <c r="DL532" s="1"/>
      <c r="DM532" s="1"/>
      <c r="DN532" s="1"/>
      <c r="DO532" s="1"/>
      <c r="DP532" s="1"/>
      <c r="DQ532" s="1"/>
      <c r="DR532" s="1"/>
      <c r="DS532" s="1"/>
      <c r="DT532" s="1"/>
      <c r="DU532" s="1"/>
      <c r="DV532" s="1"/>
      <c r="DW532" s="1"/>
      <c r="DX532" s="1"/>
      <c r="DY532" s="1"/>
      <c r="DZ532" s="1"/>
      <c r="EA532" s="1"/>
      <c r="EB532" s="1"/>
      <c r="EC532" s="1"/>
      <c r="ED532" s="1"/>
      <c r="EE532" s="1"/>
      <c r="EF532" s="1"/>
      <c r="EG532" s="1"/>
      <c r="EH532" s="1"/>
      <c r="EI532" s="1"/>
      <c r="EJ532" s="1"/>
      <c r="EK532" s="1"/>
      <c r="EL532" s="1"/>
      <c r="EM532" s="1"/>
      <c r="EN532" s="1"/>
      <c r="EO532" s="1"/>
      <c r="EP532" s="1"/>
      <c r="EQ532" s="1"/>
      <c r="ER532" s="1"/>
      <c r="ES532" s="1"/>
      <c r="ET532" s="1"/>
      <c r="EU532" s="1"/>
      <c r="EV532" s="1"/>
      <c r="EW532" s="1"/>
      <c r="EX532" s="1"/>
      <c r="EY532" s="1"/>
      <c r="EZ532" s="1"/>
      <c r="FA532" s="1"/>
      <c r="FB532" s="1"/>
      <c r="FC532" s="1"/>
      <c r="FD532" s="1"/>
      <c r="FE532" s="1"/>
      <c r="FF532" s="1"/>
      <c r="FG532" s="1"/>
      <c r="FH532" s="1"/>
      <c r="FI532" s="1"/>
      <c r="FJ532" s="1"/>
      <c r="FK532" s="1"/>
      <c r="FL532" s="1"/>
      <c r="FM532" s="1"/>
      <c r="FN532" s="1"/>
      <c r="FO532" s="1"/>
      <c r="FP532" s="1"/>
      <c r="FQ532" s="1"/>
      <c r="FR532" s="1"/>
      <c r="FS532" s="1"/>
      <c r="FT532" s="1"/>
      <c r="FU532" s="1"/>
      <c r="FV532" s="1"/>
      <c r="FW532" s="1"/>
      <c r="FX532" s="1"/>
      <c r="FY532" s="1"/>
      <c r="FZ532" s="1"/>
      <c r="GA532" s="1"/>
      <c r="GB532" s="1"/>
      <c r="GC532" s="1"/>
      <c r="GD532" s="1"/>
      <c r="GE532" s="1"/>
      <c r="GF532" s="1"/>
      <c r="GG532" s="1"/>
      <c r="GH532" s="1"/>
      <c r="GI532" s="1"/>
      <c r="GJ532" s="1"/>
      <c r="GK532" s="1"/>
      <c r="GL532" s="1"/>
      <c r="GM532" s="1"/>
      <c r="GN532" s="1"/>
      <c r="GO532" s="1"/>
      <c r="GP532" s="1"/>
      <c r="GQ532" s="1"/>
      <c r="GR532" s="1"/>
      <c r="GS532" s="1"/>
      <c r="GT532" s="1"/>
      <c r="GU532" s="1"/>
      <c r="GV532" s="1"/>
      <c r="GW532" s="1"/>
      <c r="GX532" s="1"/>
      <c r="GY532" s="1"/>
      <c r="GZ532" s="1"/>
      <c r="HA532" s="1"/>
      <c r="HB532" s="1"/>
      <c r="HC532" s="1"/>
      <c r="HD532" s="1"/>
      <c r="HE532" s="1"/>
      <c r="HF532" s="1"/>
      <c r="HG532" s="1"/>
      <c r="HH532" s="1"/>
      <c r="HI532" s="1"/>
      <c r="HJ532" s="1"/>
      <c r="HK532" s="1"/>
      <c r="HL532" s="1"/>
      <c r="HM532" s="1"/>
      <c r="HN532" s="1"/>
      <c r="HO532" s="1"/>
      <c r="HP532" s="1"/>
      <c r="HQ532" s="1"/>
      <c r="HR532" s="1"/>
      <c r="HS532" s="1"/>
      <c r="HT532" s="1"/>
      <c r="HU532" s="1"/>
      <c r="HV532" s="1"/>
      <c r="HW532" s="1"/>
      <c r="HX532" s="1"/>
      <c r="HY532" s="1"/>
      <c r="HZ532" s="1"/>
      <c r="IA532" s="1"/>
      <c r="IB532" s="1"/>
      <c r="IC532" s="1"/>
      <c r="ID532" s="1"/>
      <c r="IE532" s="1"/>
      <c r="IF532" s="1"/>
      <c r="IG532" s="1"/>
      <c r="IH532" s="1"/>
      <c r="II532" s="1"/>
      <c r="IJ532" s="1"/>
      <c r="IK532" s="1"/>
      <c r="IL532" s="1"/>
      <c r="IM532" s="1"/>
      <c r="IN532" s="1"/>
      <c r="IO532" s="1"/>
      <c r="IP532" s="1"/>
      <c r="IQ532" s="1"/>
      <c r="IR532" s="1"/>
      <c r="IS532" s="1"/>
      <c r="IT532" s="1"/>
    </row>
    <row r="533" spans="1:254" s="36" customFormat="1" x14ac:dyDescent="0.2">
      <c r="A533" s="1"/>
      <c r="B533" s="85"/>
      <c r="C533" s="1"/>
      <c r="D533" s="1"/>
      <c r="E533" s="73"/>
      <c r="F533" s="86"/>
      <c r="G533" s="1"/>
      <c r="H533" s="1"/>
      <c r="I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  <c r="BT533" s="1"/>
      <c r="BU533" s="1"/>
      <c r="BV533" s="1"/>
      <c r="BW533" s="1"/>
      <c r="BX533" s="1"/>
      <c r="BY533" s="1"/>
      <c r="BZ533" s="1"/>
      <c r="CA533" s="1"/>
      <c r="CB533" s="1"/>
      <c r="CC533" s="1"/>
      <c r="CD533" s="1"/>
      <c r="CE533" s="1"/>
      <c r="CF533" s="1"/>
      <c r="CG533" s="1"/>
      <c r="CH533" s="1"/>
      <c r="CI533" s="1"/>
      <c r="CJ533" s="1"/>
      <c r="CK533" s="1"/>
      <c r="CL533" s="1"/>
      <c r="CM533" s="1"/>
      <c r="CN533" s="1"/>
      <c r="CO533" s="1"/>
      <c r="CP533" s="1"/>
      <c r="CQ533" s="1"/>
      <c r="CR533" s="1"/>
      <c r="CS533" s="1"/>
      <c r="CT533" s="1"/>
      <c r="CU533" s="1"/>
      <c r="CV533" s="1"/>
      <c r="CW533" s="1"/>
      <c r="CX533" s="1"/>
      <c r="CY533" s="1"/>
      <c r="CZ533" s="1"/>
      <c r="DA533" s="1"/>
      <c r="DB533" s="1"/>
      <c r="DC533" s="1"/>
      <c r="DD533" s="1"/>
      <c r="DE533" s="1"/>
      <c r="DF533" s="1"/>
      <c r="DG533" s="1"/>
      <c r="DH533" s="1"/>
      <c r="DI533" s="1"/>
      <c r="DJ533" s="1"/>
      <c r="DK533" s="1"/>
      <c r="DL533" s="1"/>
      <c r="DM533" s="1"/>
      <c r="DN533" s="1"/>
      <c r="DO533" s="1"/>
      <c r="DP533" s="1"/>
      <c r="DQ533" s="1"/>
      <c r="DR533" s="1"/>
      <c r="DS533" s="1"/>
      <c r="DT533" s="1"/>
      <c r="DU533" s="1"/>
      <c r="DV533" s="1"/>
      <c r="DW533" s="1"/>
      <c r="DX533" s="1"/>
      <c r="DY533" s="1"/>
      <c r="DZ533" s="1"/>
      <c r="EA533" s="1"/>
      <c r="EB533" s="1"/>
      <c r="EC533" s="1"/>
      <c r="ED533" s="1"/>
      <c r="EE533" s="1"/>
      <c r="EF533" s="1"/>
      <c r="EG533" s="1"/>
      <c r="EH533" s="1"/>
      <c r="EI533" s="1"/>
      <c r="EJ533" s="1"/>
      <c r="EK533" s="1"/>
      <c r="EL533" s="1"/>
      <c r="EM533" s="1"/>
      <c r="EN533" s="1"/>
      <c r="EO533" s="1"/>
      <c r="EP533" s="1"/>
      <c r="EQ533" s="1"/>
      <c r="ER533" s="1"/>
      <c r="ES533" s="1"/>
      <c r="ET533" s="1"/>
      <c r="EU533" s="1"/>
      <c r="EV533" s="1"/>
      <c r="EW533" s="1"/>
      <c r="EX533" s="1"/>
      <c r="EY533" s="1"/>
      <c r="EZ533" s="1"/>
      <c r="FA533" s="1"/>
      <c r="FB533" s="1"/>
      <c r="FC533" s="1"/>
      <c r="FD533" s="1"/>
      <c r="FE533" s="1"/>
      <c r="FF533" s="1"/>
      <c r="FG533" s="1"/>
      <c r="FH533" s="1"/>
      <c r="FI533" s="1"/>
      <c r="FJ533" s="1"/>
      <c r="FK533" s="1"/>
      <c r="FL533" s="1"/>
      <c r="FM533" s="1"/>
      <c r="FN533" s="1"/>
      <c r="FO533" s="1"/>
      <c r="FP533" s="1"/>
      <c r="FQ533" s="1"/>
      <c r="FR533" s="1"/>
      <c r="FS533" s="1"/>
      <c r="FT533" s="1"/>
      <c r="FU533" s="1"/>
      <c r="FV533" s="1"/>
      <c r="FW533" s="1"/>
      <c r="FX533" s="1"/>
      <c r="FY533" s="1"/>
      <c r="FZ533" s="1"/>
      <c r="GA533" s="1"/>
      <c r="GB533" s="1"/>
      <c r="GC533" s="1"/>
      <c r="GD533" s="1"/>
      <c r="GE533" s="1"/>
      <c r="GF533" s="1"/>
      <c r="GG533" s="1"/>
      <c r="GH533" s="1"/>
      <c r="GI533" s="1"/>
      <c r="GJ533" s="1"/>
      <c r="GK533" s="1"/>
      <c r="GL533" s="1"/>
      <c r="GM533" s="1"/>
      <c r="GN533" s="1"/>
      <c r="GO533" s="1"/>
      <c r="GP533" s="1"/>
      <c r="GQ533" s="1"/>
      <c r="GR533" s="1"/>
      <c r="GS533" s="1"/>
      <c r="GT533" s="1"/>
      <c r="GU533" s="1"/>
      <c r="GV533" s="1"/>
      <c r="GW533" s="1"/>
      <c r="GX533" s="1"/>
      <c r="GY533" s="1"/>
      <c r="GZ533" s="1"/>
      <c r="HA533" s="1"/>
      <c r="HB533" s="1"/>
      <c r="HC533" s="1"/>
      <c r="HD533" s="1"/>
      <c r="HE533" s="1"/>
      <c r="HF533" s="1"/>
      <c r="HG533" s="1"/>
      <c r="HH533" s="1"/>
      <c r="HI533" s="1"/>
      <c r="HJ533" s="1"/>
      <c r="HK533" s="1"/>
      <c r="HL533" s="1"/>
      <c r="HM533" s="1"/>
      <c r="HN533" s="1"/>
      <c r="HO533" s="1"/>
      <c r="HP533" s="1"/>
      <c r="HQ533" s="1"/>
      <c r="HR533" s="1"/>
      <c r="HS533" s="1"/>
      <c r="HT533" s="1"/>
      <c r="HU533" s="1"/>
      <c r="HV533" s="1"/>
      <c r="HW533" s="1"/>
      <c r="HX533" s="1"/>
      <c r="HY533" s="1"/>
      <c r="HZ533" s="1"/>
      <c r="IA533" s="1"/>
      <c r="IB533" s="1"/>
      <c r="IC533" s="1"/>
      <c r="ID533" s="1"/>
      <c r="IE533" s="1"/>
      <c r="IF533" s="1"/>
      <c r="IG533" s="1"/>
      <c r="IH533" s="1"/>
      <c r="II533" s="1"/>
      <c r="IJ533" s="1"/>
      <c r="IK533" s="1"/>
      <c r="IL533" s="1"/>
      <c r="IM533" s="1"/>
      <c r="IN533" s="1"/>
      <c r="IO533" s="1"/>
      <c r="IP533" s="1"/>
      <c r="IQ533" s="1"/>
      <c r="IR533" s="1"/>
      <c r="IS533" s="1"/>
      <c r="IT533" s="1"/>
    </row>
    <row r="534" spans="1:254" s="36" customFormat="1" x14ac:dyDescent="0.2">
      <c r="A534" s="1"/>
      <c r="B534" s="85"/>
      <c r="C534" s="1"/>
      <c r="D534" s="1"/>
      <c r="E534" s="73"/>
      <c r="F534" s="86"/>
      <c r="G534" s="1"/>
      <c r="H534" s="1"/>
      <c r="I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  <c r="IK534" s="1"/>
      <c r="IL534" s="1"/>
      <c r="IM534" s="1"/>
      <c r="IN534" s="1"/>
      <c r="IO534" s="1"/>
      <c r="IP534" s="1"/>
      <c r="IQ534" s="1"/>
      <c r="IR534" s="1"/>
      <c r="IS534" s="1"/>
      <c r="IT534" s="1"/>
    </row>
    <row r="535" spans="1:254" s="36" customFormat="1" x14ac:dyDescent="0.2">
      <c r="A535" s="1"/>
      <c r="B535" s="85"/>
      <c r="C535" s="1"/>
      <c r="D535" s="1"/>
      <c r="E535" s="73"/>
      <c r="F535" s="86"/>
      <c r="G535" s="1"/>
      <c r="H535" s="1"/>
      <c r="I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  <c r="IK535" s="1"/>
      <c r="IL535" s="1"/>
      <c r="IM535" s="1"/>
      <c r="IN535" s="1"/>
      <c r="IO535" s="1"/>
      <c r="IP535" s="1"/>
      <c r="IQ535" s="1"/>
      <c r="IR535" s="1"/>
      <c r="IS535" s="1"/>
      <c r="IT535" s="1"/>
    </row>
    <row r="536" spans="1:254" s="36" customFormat="1" x14ac:dyDescent="0.2">
      <c r="A536" s="1"/>
      <c r="B536" s="85"/>
      <c r="C536" s="1"/>
      <c r="D536" s="1"/>
      <c r="E536" s="73"/>
      <c r="F536" s="86"/>
      <c r="G536" s="1"/>
      <c r="H536" s="1"/>
      <c r="I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  <c r="IK536" s="1"/>
      <c r="IL536" s="1"/>
      <c r="IM536" s="1"/>
      <c r="IN536" s="1"/>
      <c r="IO536" s="1"/>
      <c r="IP536" s="1"/>
      <c r="IQ536" s="1"/>
      <c r="IR536" s="1"/>
      <c r="IS536" s="1"/>
      <c r="IT536" s="1"/>
    </row>
    <row r="537" spans="1:254" s="36" customFormat="1" x14ac:dyDescent="0.2">
      <c r="A537" s="1"/>
      <c r="B537" s="85"/>
      <c r="C537" s="1"/>
      <c r="D537" s="1"/>
      <c r="E537" s="73"/>
      <c r="F537" s="86"/>
      <c r="G537" s="1"/>
      <c r="H537" s="1"/>
      <c r="I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  <c r="IK537" s="1"/>
      <c r="IL537" s="1"/>
      <c r="IM537" s="1"/>
      <c r="IN537" s="1"/>
      <c r="IO537" s="1"/>
      <c r="IP537" s="1"/>
      <c r="IQ537" s="1"/>
      <c r="IR537" s="1"/>
      <c r="IS537" s="1"/>
      <c r="IT537" s="1"/>
    </row>
    <row r="538" spans="1:254" s="36" customFormat="1" x14ac:dyDescent="0.2">
      <c r="A538" s="1"/>
      <c r="B538" s="85"/>
      <c r="C538" s="1"/>
      <c r="D538" s="1"/>
      <c r="E538" s="73"/>
      <c r="F538" s="86"/>
      <c r="G538" s="1"/>
      <c r="H538" s="1"/>
      <c r="I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  <c r="IK538" s="1"/>
      <c r="IL538" s="1"/>
      <c r="IM538" s="1"/>
      <c r="IN538" s="1"/>
      <c r="IO538" s="1"/>
      <c r="IP538" s="1"/>
      <c r="IQ538" s="1"/>
      <c r="IR538" s="1"/>
      <c r="IS538" s="1"/>
      <c r="IT538" s="1"/>
    </row>
    <row r="539" spans="1:254" s="36" customFormat="1" x14ac:dyDescent="0.2">
      <c r="A539" s="1"/>
      <c r="B539" s="85"/>
      <c r="C539" s="1"/>
      <c r="D539" s="1"/>
      <c r="E539" s="73"/>
      <c r="F539" s="86"/>
      <c r="G539" s="1"/>
      <c r="H539" s="1"/>
      <c r="I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  <c r="IK539" s="1"/>
      <c r="IL539" s="1"/>
      <c r="IM539" s="1"/>
      <c r="IN539" s="1"/>
      <c r="IO539" s="1"/>
      <c r="IP539" s="1"/>
      <c r="IQ539" s="1"/>
      <c r="IR539" s="1"/>
      <c r="IS539" s="1"/>
      <c r="IT539" s="1"/>
    </row>
    <row r="540" spans="1:254" s="36" customFormat="1" x14ac:dyDescent="0.2">
      <c r="A540" s="1"/>
      <c r="B540" s="85"/>
      <c r="C540" s="1"/>
      <c r="D540" s="1"/>
      <c r="E540" s="73"/>
      <c r="F540" s="86"/>
      <c r="G540" s="1"/>
      <c r="H540" s="1"/>
      <c r="I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  <c r="IK540" s="1"/>
      <c r="IL540" s="1"/>
      <c r="IM540" s="1"/>
      <c r="IN540" s="1"/>
      <c r="IO540" s="1"/>
      <c r="IP540" s="1"/>
      <c r="IQ540" s="1"/>
      <c r="IR540" s="1"/>
      <c r="IS540" s="1"/>
      <c r="IT540" s="1"/>
    </row>
    <row r="541" spans="1:254" s="36" customFormat="1" x14ac:dyDescent="0.2">
      <c r="A541" s="1"/>
      <c r="B541" s="85"/>
      <c r="C541" s="1"/>
      <c r="D541" s="1"/>
      <c r="E541" s="73"/>
      <c r="F541" s="86"/>
      <c r="G541" s="1"/>
      <c r="H541" s="1"/>
      <c r="I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  <c r="IK541" s="1"/>
      <c r="IL541" s="1"/>
      <c r="IM541" s="1"/>
      <c r="IN541" s="1"/>
      <c r="IO541" s="1"/>
      <c r="IP541" s="1"/>
      <c r="IQ541" s="1"/>
      <c r="IR541" s="1"/>
      <c r="IS541" s="1"/>
      <c r="IT541" s="1"/>
    </row>
    <row r="542" spans="1:254" s="36" customFormat="1" x14ac:dyDescent="0.2">
      <c r="A542" s="1"/>
      <c r="B542" s="85"/>
      <c r="C542" s="1"/>
      <c r="D542" s="1"/>
      <c r="E542" s="73"/>
      <c r="F542" s="86"/>
      <c r="G542" s="1"/>
      <c r="H542" s="1"/>
      <c r="I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  <c r="IK542" s="1"/>
      <c r="IL542" s="1"/>
      <c r="IM542" s="1"/>
      <c r="IN542" s="1"/>
      <c r="IO542" s="1"/>
      <c r="IP542" s="1"/>
      <c r="IQ542" s="1"/>
      <c r="IR542" s="1"/>
      <c r="IS542" s="1"/>
      <c r="IT542" s="1"/>
    </row>
    <row r="543" spans="1:254" s="36" customFormat="1" x14ac:dyDescent="0.2">
      <c r="A543" s="1"/>
      <c r="B543" s="85"/>
      <c r="C543" s="1"/>
      <c r="D543" s="1"/>
      <c r="E543" s="73"/>
      <c r="F543" s="86"/>
      <c r="G543" s="1"/>
      <c r="H543" s="1"/>
      <c r="I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  <c r="IK543" s="1"/>
      <c r="IL543" s="1"/>
      <c r="IM543" s="1"/>
      <c r="IN543" s="1"/>
      <c r="IO543" s="1"/>
      <c r="IP543" s="1"/>
      <c r="IQ543" s="1"/>
      <c r="IR543" s="1"/>
      <c r="IS543" s="1"/>
      <c r="IT543" s="1"/>
    </row>
    <row r="544" spans="1:254" s="36" customFormat="1" x14ac:dyDescent="0.2">
      <c r="A544" s="1"/>
      <c r="B544" s="85"/>
      <c r="C544" s="1"/>
      <c r="D544" s="1"/>
      <c r="E544" s="73"/>
      <c r="F544" s="86"/>
      <c r="G544" s="1"/>
      <c r="H544" s="1"/>
      <c r="I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  <c r="IK544" s="1"/>
      <c r="IL544" s="1"/>
      <c r="IM544" s="1"/>
      <c r="IN544" s="1"/>
      <c r="IO544" s="1"/>
      <c r="IP544" s="1"/>
      <c r="IQ544" s="1"/>
      <c r="IR544" s="1"/>
      <c r="IS544" s="1"/>
      <c r="IT544" s="1"/>
    </row>
    <row r="545" spans="1:254" s="36" customFormat="1" x14ac:dyDescent="0.2">
      <c r="A545" s="1"/>
      <c r="B545" s="85"/>
      <c r="C545" s="1"/>
      <c r="D545" s="1"/>
      <c r="E545" s="73"/>
      <c r="F545" s="86"/>
      <c r="G545" s="1"/>
      <c r="H545" s="1"/>
      <c r="I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  <c r="IK545" s="1"/>
      <c r="IL545" s="1"/>
      <c r="IM545" s="1"/>
      <c r="IN545" s="1"/>
      <c r="IO545" s="1"/>
      <c r="IP545" s="1"/>
      <c r="IQ545" s="1"/>
      <c r="IR545" s="1"/>
      <c r="IS545" s="1"/>
      <c r="IT545" s="1"/>
    </row>
    <row r="546" spans="1:254" s="36" customFormat="1" x14ac:dyDescent="0.2">
      <c r="A546" s="1"/>
      <c r="B546" s="85"/>
      <c r="C546" s="1"/>
      <c r="D546" s="1"/>
      <c r="E546" s="73"/>
      <c r="F546" s="86"/>
      <c r="G546" s="1"/>
      <c r="H546" s="1"/>
      <c r="I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  <c r="BT546" s="1"/>
      <c r="BU546" s="1"/>
      <c r="BV546" s="1"/>
      <c r="BW546" s="1"/>
      <c r="BX546" s="1"/>
      <c r="BY546" s="1"/>
      <c r="BZ546" s="1"/>
      <c r="CA546" s="1"/>
      <c r="CB546" s="1"/>
      <c r="CC546" s="1"/>
      <c r="CD546" s="1"/>
      <c r="CE546" s="1"/>
      <c r="CF546" s="1"/>
      <c r="CG546" s="1"/>
      <c r="CH546" s="1"/>
      <c r="CI546" s="1"/>
      <c r="CJ546" s="1"/>
      <c r="CK546" s="1"/>
      <c r="CL546" s="1"/>
      <c r="CM546" s="1"/>
      <c r="CN546" s="1"/>
      <c r="CO546" s="1"/>
      <c r="CP546" s="1"/>
      <c r="CQ546" s="1"/>
      <c r="CR546" s="1"/>
      <c r="CS546" s="1"/>
      <c r="CT546" s="1"/>
      <c r="CU546" s="1"/>
      <c r="CV546" s="1"/>
      <c r="CW546" s="1"/>
      <c r="CX546" s="1"/>
      <c r="CY546" s="1"/>
      <c r="CZ546" s="1"/>
      <c r="DA546" s="1"/>
      <c r="DB546" s="1"/>
      <c r="DC546" s="1"/>
      <c r="DD546" s="1"/>
      <c r="DE546" s="1"/>
      <c r="DF546" s="1"/>
      <c r="DG546" s="1"/>
      <c r="DH546" s="1"/>
      <c r="DI546" s="1"/>
      <c r="DJ546" s="1"/>
      <c r="DK546" s="1"/>
      <c r="DL546" s="1"/>
      <c r="DM546" s="1"/>
      <c r="DN546" s="1"/>
      <c r="DO546" s="1"/>
      <c r="DP546" s="1"/>
      <c r="DQ546" s="1"/>
      <c r="DR546" s="1"/>
      <c r="DS546" s="1"/>
      <c r="DT546" s="1"/>
      <c r="DU546" s="1"/>
      <c r="DV546" s="1"/>
      <c r="DW546" s="1"/>
      <c r="DX546" s="1"/>
      <c r="DY546" s="1"/>
      <c r="DZ546" s="1"/>
      <c r="EA546" s="1"/>
      <c r="EB546" s="1"/>
      <c r="EC546" s="1"/>
      <c r="ED546" s="1"/>
      <c r="EE546" s="1"/>
      <c r="EF546" s="1"/>
      <c r="EG546" s="1"/>
      <c r="EH546" s="1"/>
      <c r="EI546" s="1"/>
      <c r="EJ546" s="1"/>
      <c r="EK546" s="1"/>
      <c r="EL546" s="1"/>
      <c r="EM546" s="1"/>
      <c r="EN546" s="1"/>
      <c r="EO546" s="1"/>
      <c r="EP546" s="1"/>
      <c r="EQ546" s="1"/>
      <c r="ER546" s="1"/>
      <c r="ES546" s="1"/>
      <c r="ET546" s="1"/>
      <c r="EU546" s="1"/>
      <c r="EV546" s="1"/>
      <c r="EW546" s="1"/>
      <c r="EX546" s="1"/>
      <c r="EY546" s="1"/>
      <c r="EZ546" s="1"/>
      <c r="FA546" s="1"/>
      <c r="FB546" s="1"/>
      <c r="FC546" s="1"/>
      <c r="FD546" s="1"/>
      <c r="FE546" s="1"/>
      <c r="FF546" s="1"/>
      <c r="FG546" s="1"/>
      <c r="FH546" s="1"/>
      <c r="FI546" s="1"/>
      <c r="FJ546" s="1"/>
      <c r="FK546" s="1"/>
      <c r="FL546" s="1"/>
      <c r="FM546" s="1"/>
      <c r="FN546" s="1"/>
      <c r="FO546" s="1"/>
      <c r="FP546" s="1"/>
      <c r="FQ546" s="1"/>
      <c r="FR546" s="1"/>
      <c r="FS546" s="1"/>
      <c r="FT546" s="1"/>
      <c r="FU546" s="1"/>
      <c r="FV546" s="1"/>
      <c r="FW546" s="1"/>
      <c r="FX546" s="1"/>
      <c r="FY546" s="1"/>
      <c r="FZ546" s="1"/>
      <c r="GA546" s="1"/>
      <c r="GB546" s="1"/>
      <c r="GC546" s="1"/>
      <c r="GD546" s="1"/>
      <c r="GE546" s="1"/>
      <c r="GF546" s="1"/>
      <c r="GG546" s="1"/>
      <c r="GH546" s="1"/>
      <c r="GI546" s="1"/>
      <c r="GJ546" s="1"/>
      <c r="GK546" s="1"/>
      <c r="GL546" s="1"/>
      <c r="GM546" s="1"/>
      <c r="GN546" s="1"/>
      <c r="GO546" s="1"/>
      <c r="GP546" s="1"/>
      <c r="GQ546" s="1"/>
      <c r="GR546" s="1"/>
      <c r="GS546" s="1"/>
      <c r="GT546" s="1"/>
      <c r="GU546" s="1"/>
      <c r="GV546" s="1"/>
      <c r="GW546" s="1"/>
      <c r="GX546" s="1"/>
      <c r="GY546" s="1"/>
      <c r="GZ546" s="1"/>
      <c r="HA546" s="1"/>
      <c r="HB546" s="1"/>
      <c r="HC546" s="1"/>
      <c r="HD546" s="1"/>
      <c r="HE546" s="1"/>
      <c r="HF546" s="1"/>
      <c r="HG546" s="1"/>
      <c r="HH546" s="1"/>
      <c r="HI546" s="1"/>
      <c r="HJ546" s="1"/>
      <c r="HK546" s="1"/>
      <c r="HL546" s="1"/>
      <c r="HM546" s="1"/>
      <c r="HN546" s="1"/>
      <c r="HO546" s="1"/>
      <c r="HP546" s="1"/>
      <c r="HQ546" s="1"/>
      <c r="HR546" s="1"/>
      <c r="HS546" s="1"/>
      <c r="HT546" s="1"/>
      <c r="HU546" s="1"/>
      <c r="HV546" s="1"/>
      <c r="HW546" s="1"/>
      <c r="HX546" s="1"/>
      <c r="HY546" s="1"/>
      <c r="HZ546" s="1"/>
      <c r="IA546" s="1"/>
      <c r="IB546" s="1"/>
      <c r="IC546" s="1"/>
      <c r="ID546" s="1"/>
      <c r="IE546" s="1"/>
      <c r="IF546" s="1"/>
      <c r="IG546" s="1"/>
      <c r="IH546" s="1"/>
      <c r="II546" s="1"/>
      <c r="IJ546" s="1"/>
      <c r="IK546" s="1"/>
      <c r="IL546" s="1"/>
      <c r="IM546" s="1"/>
      <c r="IN546" s="1"/>
      <c r="IO546" s="1"/>
      <c r="IP546" s="1"/>
      <c r="IQ546" s="1"/>
      <c r="IR546" s="1"/>
      <c r="IS546" s="1"/>
      <c r="IT546" s="1"/>
    </row>
    <row r="547" spans="1:254" s="36" customFormat="1" x14ac:dyDescent="0.2">
      <c r="A547" s="1"/>
      <c r="B547" s="85"/>
      <c r="C547" s="1"/>
      <c r="D547" s="1"/>
      <c r="E547" s="73"/>
      <c r="F547" s="86"/>
      <c r="G547" s="1"/>
      <c r="H547" s="1"/>
      <c r="I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  <c r="BT547" s="1"/>
      <c r="BU547" s="1"/>
      <c r="BV547" s="1"/>
      <c r="BW547" s="1"/>
      <c r="BX547" s="1"/>
      <c r="BY547" s="1"/>
      <c r="BZ547" s="1"/>
      <c r="CA547" s="1"/>
      <c r="CB547" s="1"/>
      <c r="CC547" s="1"/>
      <c r="CD547" s="1"/>
      <c r="CE547" s="1"/>
      <c r="CF547" s="1"/>
      <c r="CG547" s="1"/>
      <c r="CH547" s="1"/>
      <c r="CI547" s="1"/>
      <c r="CJ547" s="1"/>
      <c r="CK547" s="1"/>
      <c r="CL547" s="1"/>
      <c r="CM547" s="1"/>
      <c r="CN547" s="1"/>
      <c r="CO547" s="1"/>
      <c r="CP547" s="1"/>
      <c r="CQ547" s="1"/>
      <c r="CR547" s="1"/>
      <c r="CS547" s="1"/>
      <c r="CT547" s="1"/>
      <c r="CU547" s="1"/>
      <c r="CV547" s="1"/>
      <c r="CW547" s="1"/>
      <c r="CX547" s="1"/>
      <c r="CY547" s="1"/>
      <c r="CZ547" s="1"/>
      <c r="DA547" s="1"/>
      <c r="DB547" s="1"/>
      <c r="DC547" s="1"/>
      <c r="DD547" s="1"/>
      <c r="DE547" s="1"/>
      <c r="DF547" s="1"/>
      <c r="DG547" s="1"/>
      <c r="DH547" s="1"/>
      <c r="DI547" s="1"/>
      <c r="DJ547" s="1"/>
      <c r="DK547" s="1"/>
      <c r="DL547" s="1"/>
      <c r="DM547" s="1"/>
      <c r="DN547" s="1"/>
      <c r="DO547" s="1"/>
      <c r="DP547" s="1"/>
      <c r="DQ547" s="1"/>
      <c r="DR547" s="1"/>
      <c r="DS547" s="1"/>
      <c r="DT547" s="1"/>
      <c r="DU547" s="1"/>
      <c r="DV547" s="1"/>
      <c r="DW547" s="1"/>
      <c r="DX547" s="1"/>
      <c r="DY547" s="1"/>
      <c r="DZ547" s="1"/>
      <c r="EA547" s="1"/>
      <c r="EB547" s="1"/>
      <c r="EC547" s="1"/>
      <c r="ED547" s="1"/>
      <c r="EE547" s="1"/>
      <c r="EF547" s="1"/>
      <c r="EG547" s="1"/>
      <c r="EH547" s="1"/>
      <c r="EI547" s="1"/>
      <c r="EJ547" s="1"/>
      <c r="EK547" s="1"/>
      <c r="EL547" s="1"/>
      <c r="EM547" s="1"/>
      <c r="EN547" s="1"/>
      <c r="EO547" s="1"/>
      <c r="EP547" s="1"/>
      <c r="EQ547" s="1"/>
      <c r="ER547" s="1"/>
      <c r="ES547" s="1"/>
      <c r="ET547" s="1"/>
      <c r="EU547" s="1"/>
      <c r="EV547" s="1"/>
      <c r="EW547" s="1"/>
      <c r="EX547" s="1"/>
      <c r="EY547" s="1"/>
      <c r="EZ547" s="1"/>
      <c r="FA547" s="1"/>
      <c r="FB547" s="1"/>
      <c r="FC547" s="1"/>
      <c r="FD547" s="1"/>
      <c r="FE547" s="1"/>
      <c r="FF547" s="1"/>
      <c r="FG547" s="1"/>
      <c r="FH547" s="1"/>
      <c r="FI547" s="1"/>
      <c r="FJ547" s="1"/>
      <c r="FK547" s="1"/>
      <c r="FL547" s="1"/>
      <c r="FM547" s="1"/>
      <c r="FN547" s="1"/>
      <c r="FO547" s="1"/>
      <c r="FP547" s="1"/>
      <c r="FQ547" s="1"/>
      <c r="FR547" s="1"/>
      <c r="FS547" s="1"/>
      <c r="FT547" s="1"/>
      <c r="FU547" s="1"/>
      <c r="FV547" s="1"/>
      <c r="FW547" s="1"/>
      <c r="FX547" s="1"/>
      <c r="FY547" s="1"/>
      <c r="FZ547" s="1"/>
      <c r="GA547" s="1"/>
      <c r="GB547" s="1"/>
      <c r="GC547" s="1"/>
      <c r="GD547" s="1"/>
      <c r="GE547" s="1"/>
      <c r="GF547" s="1"/>
      <c r="GG547" s="1"/>
      <c r="GH547" s="1"/>
      <c r="GI547" s="1"/>
      <c r="GJ547" s="1"/>
      <c r="GK547" s="1"/>
      <c r="GL547" s="1"/>
      <c r="GM547" s="1"/>
      <c r="GN547" s="1"/>
      <c r="GO547" s="1"/>
      <c r="GP547" s="1"/>
      <c r="GQ547" s="1"/>
      <c r="GR547" s="1"/>
      <c r="GS547" s="1"/>
      <c r="GT547" s="1"/>
      <c r="GU547" s="1"/>
      <c r="GV547" s="1"/>
      <c r="GW547" s="1"/>
      <c r="GX547" s="1"/>
      <c r="GY547" s="1"/>
      <c r="GZ547" s="1"/>
      <c r="HA547" s="1"/>
      <c r="HB547" s="1"/>
      <c r="HC547" s="1"/>
      <c r="HD547" s="1"/>
      <c r="HE547" s="1"/>
      <c r="HF547" s="1"/>
      <c r="HG547" s="1"/>
      <c r="HH547" s="1"/>
      <c r="HI547" s="1"/>
      <c r="HJ547" s="1"/>
      <c r="HK547" s="1"/>
      <c r="HL547" s="1"/>
      <c r="HM547" s="1"/>
      <c r="HN547" s="1"/>
      <c r="HO547" s="1"/>
      <c r="HP547" s="1"/>
      <c r="HQ547" s="1"/>
      <c r="HR547" s="1"/>
      <c r="HS547" s="1"/>
      <c r="HT547" s="1"/>
      <c r="HU547" s="1"/>
      <c r="HV547" s="1"/>
      <c r="HW547" s="1"/>
      <c r="HX547" s="1"/>
      <c r="HY547" s="1"/>
      <c r="HZ547" s="1"/>
      <c r="IA547" s="1"/>
      <c r="IB547" s="1"/>
      <c r="IC547" s="1"/>
      <c r="ID547" s="1"/>
      <c r="IE547" s="1"/>
      <c r="IF547" s="1"/>
      <c r="IG547" s="1"/>
      <c r="IH547" s="1"/>
      <c r="II547" s="1"/>
      <c r="IJ547" s="1"/>
      <c r="IK547" s="1"/>
      <c r="IL547" s="1"/>
      <c r="IM547" s="1"/>
      <c r="IN547" s="1"/>
      <c r="IO547" s="1"/>
      <c r="IP547" s="1"/>
      <c r="IQ547" s="1"/>
      <c r="IR547" s="1"/>
      <c r="IS547" s="1"/>
      <c r="IT547" s="1"/>
    </row>
    <row r="548" spans="1:254" s="36" customFormat="1" x14ac:dyDescent="0.2">
      <c r="A548" s="1"/>
      <c r="B548" s="85"/>
      <c r="C548" s="1"/>
      <c r="D548" s="1"/>
      <c r="E548" s="73"/>
      <c r="F548" s="86"/>
      <c r="G548" s="1"/>
      <c r="H548" s="1"/>
      <c r="I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  <c r="BT548" s="1"/>
      <c r="BU548" s="1"/>
      <c r="BV548" s="1"/>
      <c r="BW548" s="1"/>
      <c r="BX548" s="1"/>
      <c r="BY548" s="1"/>
      <c r="BZ548" s="1"/>
      <c r="CA548" s="1"/>
      <c r="CB548" s="1"/>
      <c r="CC548" s="1"/>
      <c r="CD548" s="1"/>
      <c r="CE548" s="1"/>
      <c r="CF548" s="1"/>
      <c r="CG548" s="1"/>
      <c r="CH548" s="1"/>
      <c r="CI548" s="1"/>
      <c r="CJ548" s="1"/>
      <c r="CK548" s="1"/>
      <c r="CL548" s="1"/>
      <c r="CM548" s="1"/>
      <c r="CN548" s="1"/>
      <c r="CO548" s="1"/>
      <c r="CP548" s="1"/>
      <c r="CQ548" s="1"/>
      <c r="CR548" s="1"/>
      <c r="CS548" s="1"/>
      <c r="CT548" s="1"/>
      <c r="CU548" s="1"/>
      <c r="CV548" s="1"/>
      <c r="CW548" s="1"/>
      <c r="CX548" s="1"/>
      <c r="CY548" s="1"/>
      <c r="CZ548" s="1"/>
      <c r="DA548" s="1"/>
      <c r="DB548" s="1"/>
      <c r="DC548" s="1"/>
      <c r="DD548" s="1"/>
      <c r="DE548" s="1"/>
      <c r="DF548" s="1"/>
      <c r="DG548" s="1"/>
      <c r="DH548" s="1"/>
      <c r="DI548" s="1"/>
      <c r="DJ548" s="1"/>
      <c r="DK548" s="1"/>
      <c r="DL548" s="1"/>
      <c r="DM548" s="1"/>
      <c r="DN548" s="1"/>
      <c r="DO548" s="1"/>
      <c r="DP548" s="1"/>
      <c r="DQ548" s="1"/>
      <c r="DR548" s="1"/>
      <c r="DS548" s="1"/>
      <c r="DT548" s="1"/>
      <c r="DU548" s="1"/>
      <c r="DV548" s="1"/>
      <c r="DW548" s="1"/>
      <c r="DX548" s="1"/>
      <c r="DY548" s="1"/>
      <c r="DZ548" s="1"/>
      <c r="EA548" s="1"/>
      <c r="EB548" s="1"/>
      <c r="EC548" s="1"/>
      <c r="ED548" s="1"/>
      <c r="EE548" s="1"/>
      <c r="EF548" s="1"/>
      <c r="EG548" s="1"/>
      <c r="EH548" s="1"/>
      <c r="EI548" s="1"/>
      <c r="EJ548" s="1"/>
      <c r="EK548" s="1"/>
      <c r="EL548" s="1"/>
      <c r="EM548" s="1"/>
      <c r="EN548" s="1"/>
      <c r="EO548" s="1"/>
      <c r="EP548" s="1"/>
      <c r="EQ548" s="1"/>
      <c r="ER548" s="1"/>
      <c r="ES548" s="1"/>
      <c r="ET548" s="1"/>
      <c r="EU548" s="1"/>
      <c r="EV548" s="1"/>
      <c r="EW548" s="1"/>
      <c r="EX548" s="1"/>
      <c r="EY548" s="1"/>
      <c r="EZ548" s="1"/>
      <c r="FA548" s="1"/>
      <c r="FB548" s="1"/>
      <c r="FC548" s="1"/>
      <c r="FD548" s="1"/>
      <c r="FE548" s="1"/>
      <c r="FF548" s="1"/>
      <c r="FG548" s="1"/>
      <c r="FH548" s="1"/>
      <c r="FI548" s="1"/>
      <c r="FJ548" s="1"/>
      <c r="FK548" s="1"/>
      <c r="FL548" s="1"/>
      <c r="FM548" s="1"/>
      <c r="FN548" s="1"/>
      <c r="FO548" s="1"/>
      <c r="FP548" s="1"/>
      <c r="FQ548" s="1"/>
      <c r="FR548" s="1"/>
      <c r="FS548" s="1"/>
      <c r="FT548" s="1"/>
      <c r="FU548" s="1"/>
      <c r="FV548" s="1"/>
      <c r="FW548" s="1"/>
      <c r="FX548" s="1"/>
      <c r="FY548" s="1"/>
      <c r="FZ548" s="1"/>
      <c r="GA548" s="1"/>
      <c r="GB548" s="1"/>
      <c r="GC548" s="1"/>
      <c r="GD548" s="1"/>
      <c r="GE548" s="1"/>
      <c r="GF548" s="1"/>
      <c r="GG548" s="1"/>
      <c r="GH548" s="1"/>
      <c r="GI548" s="1"/>
      <c r="GJ548" s="1"/>
      <c r="GK548" s="1"/>
      <c r="GL548" s="1"/>
      <c r="GM548" s="1"/>
      <c r="GN548" s="1"/>
      <c r="GO548" s="1"/>
      <c r="GP548" s="1"/>
      <c r="GQ548" s="1"/>
      <c r="GR548" s="1"/>
      <c r="GS548" s="1"/>
      <c r="GT548" s="1"/>
      <c r="GU548" s="1"/>
      <c r="GV548" s="1"/>
      <c r="GW548" s="1"/>
      <c r="GX548" s="1"/>
      <c r="GY548" s="1"/>
      <c r="GZ548" s="1"/>
      <c r="HA548" s="1"/>
      <c r="HB548" s="1"/>
      <c r="HC548" s="1"/>
      <c r="HD548" s="1"/>
      <c r="HE548" s="1"/>
      <c r="HF548" s="1"/>
      <c r="HG548" s="1"/>
      <c r="HH548" s="1"/>
      <c r="HI548" s="1"/>
      <c r="HJ548" s="1"/>
      <c r="HK548" s="1"/>
      <c r="HL548" s="1"/>
      <c r="HM548" s="1"/>
      <c r="HN548" s="1"/>
      <c r="HO548" s="1"/>
      <c r="HP548" s="1"/>
      <c r="HQ548" s="1"/>
      <c r="HR548" s="1"/>
      <c r="HS548" s="1"/>
      <c r="HT548" s="1"/>
      <c r="HU548" s="1"/>
      <c r="HV548" s="1"/>
      <c r="HW548" s="1"/>
      <c r="HX548" s="1"/>
      <c r="HY548" s="1"/>
      <c r="HZ548" s="1"/>
      <c r="IA548" s="1"/>
      <c r="IB548" s="1"/>
      <c r="IC548" s="1"/>
      <c r="ID548" s="1"/>
      <c r="IE548" s="1"/>
      <c r="IF548" s="1"/>
      <c r="IG548" s="1"/>
      <c r="IH548" s="1"/>
      <c r="II548" s="1"/>
      <c r="IJ548" s="1"/>
      <c r="IK548" s="1"/>
      <c r="IL548" s="1"/>
      <c r="IM548" s="1"/>
      <c r="IN548" s="1"/>
      <c r="IO548" s="1"/>
      <c r="IP548" s="1"/>
      <c r="IQ548" s="1"/>
      <c r="IR548" s="1"/>
      <c r="IS548" s="1"/>
      <c r="IT548" s="1"/>
    </row>
    <row r="549" spans="1:254" s="36" customFormat="1" x14ac:dyDescent="0.2">
      <c r="A549" s="1"/>
      <c r="B549" s="85"/>
      <c r="C549" s="1"/>
      <c r="D549" s="1"/>
      <c r="E549" s="73"/>
      <c r="F549" s="86"/>
      <c r="G549" s="1"/>
      <c r="H549" s="1"/>
      <c r="I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  <c r="BT549" s="1"/>
      <c r="BU549" s="1"/>
      <c r="BV549" s="1"/>
      <c r="BW549" s="1"/>
      <c r="BX549" s="1"/>
      <c r="BY549" s="1"/>
      <c r="BZ549" s="1"/>
      <c r="CA549" s="1"/>
      <c r="CB549" s="1"/>
      <c r="CC549" s="1"/>
      <c r="CD549" s="1"/>
      <c r="CE549" s="1"/>
      <c r="CF549" s="1"/>
      <c r="CG549" s="1"/>
      <c r="CH549" s="1"/>
      <c r="CI549" s="1"/>
      <c r="CJ549" s="1"/>
      <c r="CK549" s="1"/>
      <c r="CL549" s="1"/>
      <c r="CM549" s="1"/>
      <c r="CN549" s="1"/>
      <c r="CO549" s="1"/>
      <c r="CP549" s="1"/>
      <c r="CQ549" s="1"/>
      <c r="CR549" s="1"/>
      <c r="CS549" s="1"/>
      <c r="CT549" s="1"/>
      <c r="CU549" s="1"/>
      <c r="CV549" s="1"/>
      <c r="CW549" s="1"/>
      <c r="CX549" s="1"/>
      <c r="CY549" s="1"/>
      <c r="CZ549" s="1"/>
      <c r="DA549" s="1"/>
      <c r="DB549" s="1"/>
      <c r="DC549" s="1"/>
      <c r="DD549" s="1"/>
      <c r="DE549" s="1"/>
      <c r="DF549" s="1"/>
      <c r="DG549" s="1"/>
      <c r="DH549" s="1"/>
      <c r="DI549" s="1"/>
      <c r="DJ549" s="1"/>
      <c r="DK549" s="1"/>
      <c r="DL549" s="1"/>
      <c r="DM549" s="1"/>
      <c r="DN549" s="1"/>
      <c r="DO549" s="1"/>
      <c r="DP549" s="1"/>
      <c r="DQ549" s="1"/>
      <c r="DR549" s="1"/>
      <c r="DS549" s="1"/>
      <c r="DT549" s="1"/>
      <c r="DU549" s="1"/>
      <c r="DV549" s="1"/>
      <c r="DW549" s="1"/>
      <c r="DX549" s="1"/>
      <c r="DY549" s="1"/>
      <c r="DZ549" s="1"/>
      <c r="EA549" s="1"/>
      <c r="EB549" s="1"/>
      <c r="EC549" s="1"/>
      <c r="ED549" s="1"/>
      <c r="EE549" s="1"/>
      <c r="EF549" s="1"/>
      <c r="EG549" s="1"/>
      <c r="EH549" s="1"/>
      <c r="EI549" s="1"/>
      <c r="EJ549" s="1"/>
      <c r="EK549" s="1"/>
      <c r="EL549" s="1"/>
      <c r="EM549" s="1"/>
      <c r="EN549" s="1"/>
      <c r="EO549" s="1"/>
      <c r="EP549" s="1"/>
      <c r="EQ549" s="1"/>
      <c r="ER549" s="1"/>
      <c r="ES549" s="1"/>
      <c r="ET549" s="1"/>
      <c r="EU549" s="1"/>
      <c r="EV549" s="1"/>
      <c r="EW549" s="1"/>
      <c r="EX549" s="1"/>
      <c r="EY549" s="1"/>
      <c r="EZ549" s="1"/>
      <c r="FA549" s="1"/>
      <c r="FB549" s="1"/>
      <c r="FC549" s="1"/>
      <c r="FD549" s="1"/>
      <c r="FE549" s="1"/>
      <c r="FF549" s="1"/>
      <c r="FG549" s="1"/>
      <c r="FH549" s="1"/>
      <c r="FI549" s="1"/>
      <c r="FJ549" s="1"/>
      <c r="FK549" s="1"/>
      <c r="FL549" s="1"/>
      <c r="FM549" s="1"/>
      <c r="FN549" s="1"/>
      <c r="FO549" s="1"/>
      <c r="FP549" s="1"/>
      <c r="FQ549" s="1"/>
      <c r="FR549" s="1"/>
      <c r="FS549" s="1"/>
      <c r="FT549" s="1"/>
      <c r="FU549" s="1"/>
      <c r="FV549" s="1"/>
      <c r="FW549" s="1"/>
      <c r="FX549" s="1"/>
      <c r="FY549" s="1"/>
      <c r="FZ549" s="1"/>
      <c r="GA549" s="1"/>
      <c r="GB549" s="1"/>
      <c r="GC549" s="1"/>
      <c r="GD549" s="1"/>
      <c r="GE549" s="1"/>
      <c r="GF549" s="1"/>
      <c r="GG549" s="1"/>
      <c r="GH549" s="1"/>
      <c r="GI549" s="1"/>
      <c r="GJ549" s="1"/>
      <c r="GK549" s="1"/>
      <c r="GL549" s="1"/>
      <c r="GM549" s="1"/>
      <c r="GN549" s="1"/>
      <c r="GO549" s="1"/>
      <c r="GP549" s="1"/>
      <c r="GQ549" s="1"/>
      <c r="GR549" s="1"/>
      <c r="GS549" s="1"/>
      <c r="GT549" s="1"/>
      <c r="GU549" s="1"/>
      <c r="GV549" s="1"/>
      <c r="GW549" s="1"/>
      <c r="GX549" s="1"/>
      <c r="GY549" s="1"/>
      <c r="GZ549" s="1"/>
      <c r="HA549" s="1"/>
      <c r="HB549" s="1"/>
      <c r="HC549" s="1"/>
      <c r="HD549" s="1"/>
      <c r="HE549" s="1"/>
      <c r="HF549" s="1"/>
      <c r="HG549" s="1"/>
      <c r="HH549" s="1"/>
      <c r="HI549" s="1"/>
      <c r="HJ549" s="1"/>
      <c r="HK549" s="1"/>
      <c r="HL549" s="1"/>
      <c r="HM549" s="1"/>
      <c r="HN549" s="1"/>
      <c r="HO549" s="1"/>
      <c r="HP549" s="1"/>
      <c r="HQ549" s="1"/>
      <c r="HR549" s="1"/>
      <c r="HS549" s="1"/>
      <c r="HT549" s="1"/>
      <c r="HU549" s="1"/>
      <c r="HV549" s="1"/>
      <c r="HW549" s="1"/>
      <c r="HX549" s="1"/>
      <c r="HY549" s="1"/>
      <c r="HZ549" s="1"/>
      <c r="IA549" s="1"/>
      <c r="IB549" s="1"/>
      <c r="IC549" s="1"/>
      <c r="ID549" s="1"/>
      <c r="IE549" s="1"/>
      <c r="IF549" s="1"/>
      <c r="IG549" s="1"/>
      <c r="IH549" s="1"/>
      <c r="II549" s="1"/>
      <c r="IJ549" s="1"/>
      <c r="IK549" s="1"/>
      <c r="IL549" s="1"/>
      <c r="IM549" s="1"/>
      <c r="IN549" s="1"/>
      <c r="IO549" s="1"/>
      <c r="IP549" s="1"/>
      <c r="IQ549" s="1"/>
      <c r="IR549" s="1"/>
      <c r="IS549" s="1"/>
      <c r="IT549" s="1"/>
    </row>
    <row r="550" spans="1:254" s="36" customFormat="1" x14ac:dyDescent="0.2">
      <c r="A550" s="1"/>
      <c r="B550" s="85"/>
      <c r="C550" s="1"/>
      <c r="D550" s="1"/>
      <c r="E550" s="73"/>
      <c r="F550" s="86"/>
      <c r="G550" s="1"/>
      <c r="H550" s="1"/>
      <c r="I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  <c r="BT550" s="1"/>
      <c r="BU550" s="1"/>
      <c r="BV550" s="1"/>
      <c r="BW550" s="1"/>
      <c r="BX550" s="1"/>
      <c r="BY550" s="1"/>
      <c r="BZ550" s="1"/>
      <c r="CA550" s="1"/>
      <c r="CB550" s="1"/>
      <c r="CC550" s="1"/>
      <c r="CD550" s="1"/>
      <c r="CE550" s="1"/>
      <c r="CF550" s="1"/>
      <c r="CG550" s="1"/>
      <c r="CH550" s="1"/>
      <c r="CI550" s="1"/>
      <c r="CJ550" s="1"/>
      <c r="CK550" s="1"/>
      <c r="CL550" s="1"/>
      <c r="CM550" s="1"/>
      <c r="CN550" s="1"/>
      <c r="CO550" s="1"/>
      <c r="CP550" s="1"/>
      <c r="CQ550" s="1"/>
      <c r="CR550" s="1"/>
      <c r="CS550" s="1"/>
      <c r="CT550" s="1"/>
      <c r="CU550" s="1"/>
      <c r="CV550" s="1"/>
      <c r="CW550" s="1"/>
      <c r="CX550" s="1"/>
      <c r="CY550" s="1"/>
      <c r="CZ550" s="1"/>
      <c r="DA550" s="1"/>
      <c r="DB550" s="1"/>
      <c r="DC550" s="1"/>
      <c r="DD550" s="1"/>
      <c r="DE550" s="1"/>
      <c r="DF550" s="1"/>
      <c r="DG550" s="1"/>
      <c r="DH550" s="1"/>
      <c r="DI550" s="1"/>
      <c r="DJ550" s="1"/>
      <c r="DK550" s="1"/>
      <c r="DL550" s="1"/>
      <c r="DM550" s="1"/>
      <c r="DN550" s="1"/>
      <c r="DO550" s="1"/>
      <c r="DP550" s="1"/>
      <c r="DQ550" s="1"/>
      <c r="DR550" s="1"/>
      <c r="DS550" s="1"/>
      <c r="DT550" s="1"/>
      <c r="DU550" s="1"/>
      <c r="DV550" s="1"/>
      <c r="DW550" s="1"/>
      <c r="DX550" s="1"/>
      <c r="DY550" s="1"/>
      <c r="DZ550" s="1"/>
      <c r="EA550" s="1"/>
      <c r="EB550" s="1"/>
      <c r="EC550" s="1"/>
      <c r="ED550" s="1"/>
      <c r="EE550" s="1"/>
      <c r="EF550" s="1"/>
      <c r="EG550" s="1"/>
      <c r="EH550" s="1"/>
      <c r="EI550" s="1"/>
      <c r="EJ550" s="1"/>
      <c r="EK550" s="1"/>
      <c r="EL550" s="1"/>
      <c r="EM550" s="1"/>
      <c r="EN550" s="1"/>
      <c r="EO550" s="1"/>
      <c r="EP550" s="1"/>
      <c r="EQ550" s="1"/>
      <c r="ER550" s="1"/>
      <c r="ES550" s="1"/>
      <c r="ET550" s="1"/>
      <c r="EU550" s="1"/>
      <c r="EV550" s="1"/>
      <c r="EW550" s="1"/>
      <c r="EX550" s="1"/>
      <c r="EY550" s="1"/>
      <c r="EZ550" s="1"/>
      <c r="FA550" s="1"/>
      <c r="FB550" s="1"/>
      <c r="FC550" s="1"/>
      <c r="FD550" s="1"/>
      <c r="FE550" s="1"/>
      <c r="FF550" s="1"/>
      <c r="FG550" s="1"/>
      <c r="FH550" s="1"/>
      <c r="FI550" s="1"/>
      <c r="FJ550" s="1"/>
      <c r="FK550" s="1"/>
      <c r="FL550" s="1"/>
      <c r="FM550" s="1"/>
      <c r="FN550" s="1"/>
      <c r="FO550" s="1"/>
      <c r="FP550" s="1"/>
      <c r="FQ550" s="1"/>
      <c r="FR550" s="1"/>
      <c r="FS550" s="1"/>
      <c r="FT550" s="1"/>
      <c r="FU550" s="1"/>
      <c r="FV550" s="1"/>
      <c r="FW550" s="1"/>
      <c r="FX550" s="1"/>
      <c r="FY550" s="1"/>
      <c r="FZ550" s="1"/>
      <c r="GA550" s="1"/>
      <c r="GB550" s="1"/>
      <c r="GC550" s="1"/>
      <c r="GD550" s="1"/>
      <c r="GE550" s="1"/>
      <c r="GF550" s="1"/>
      <c r="GG550" s="1"/>
      <c r="GH550" s="1"/>
      <c r="GI550" s="1"/>
      <c r="GJ550" s="1"/>
      <c r="GK550" s="1"/>
      <c r="GL550" s="1"/>
      <c r="GM550" s="1"/>
      <c r="GN550" s="1"/>
      <c r="GO550" s="1"/>
      <c r="GP550" s="1"/>
      <c r="GQ550" s="1"/>
      <c r="GR550" s="1"/>
      <c r="GS550" s="1"/>
      <c r="GT550" s="1"/>
      <c r="GU550" s="1"/>
      <c r="GV550" s="1"/>
      <c r="GW550" s="1"/>
      <c r="GX550" s="1"/>
      <c r="GY550" s="1"/>
      <c r="GZ550" s="1"/>
      <c r="HA550" s="1"/>
      <c r="HB550" s="1"/>
      <c r="HC550" s="1"/>
      <c r="HD550" s="1"/>
      <c r="HE550" s="1"/>
      <c r="HF550" s="1"/>
      <c r="HG550" s="1"/>
      <c r="HH550" s="1"/>
      <c r="HI550" s="1"/>
      <c r="HJ550" s="1"/>
      <c r="HK550" s="1"/>
      <c r="HL550" s="1"/>
      <c r="HM550" s="1"/>
      <c r="HN550" s="1"/>
      <c r="HO550" s="1"/>
      <c r="HP550" s="1"/>
      <c r="HQ550" s="1"/>
      <c r="HR550" s="1"/>
      <c r="HS550" s="1"/>
      <c r="HT550" s="1"/>
      <c r="HU550" s="1"/>
      <c r="HV550" s="1"/>
      <c r="HW550" s="1"/>
      <c r="HX550" s="1"/>
      <c r="HY550" s="1"/>
      <c r="HZ550" s="1"/>
      <c r="IA550" s="1"/>
      <c r="IB550" s="1"/>
      <c r="IC550" s="1"/>
      <c r="ID550" s="1"/>
      <c r="IE550" s="1"/>
      <c r="IF550" s="1"/>
      <c r="IG550" s="1"/>
      <c r="IH550" s="1"/>
      <c r="II550" s="1"/>
      <c r="IJ550" s="1"/>
      <c r="IK550" s="1"/>
      <c r="IL550" s="1"/>
      <c r="IM550" s="1"/>
      <c r="IN550" s="1"/>
      <c r="IO550" s="1"/>
      <c r="IP550" s="1"/>
      <c r="IQ550" s="1"/>
      <c r="IR550" s="1"/>
      <c r="IS550" s="1"/>
      <c r="IT550" s="1"/>
    </row>
    <row r="551" spans="1:254" s="36" customFormat="1" x14ac:dyDescent="0.2">
      <c r="A551" s="1"/>
      <c r="B551" s="85"/>
      <c r="C551" s="1"/>
      <c r="D551" s="1"/>
      <c r="E551" s="73"/>
      <c r="F551" s="86"/>
      <c r="G551" s="1"/>
      <c r="H551" s="1"/>
      <c r="I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  <c r="BT551" s="1"/>
      <c r="BU551" s="1"/>
      <c r="BV551" s="1"/>
      <c r="BW551" s="1"/>
      <c r="BX551" s="1"/>
      <c r="BY551" s="1"/>
      <c r="BZ551" s="1"/>
      <c r="CA551" s="1"/>
      <c r="CB551" s="1"/>
      <c r="CC551" s="1"/>
      <c r="CD551" s="1"/>
      <c r="CE551" s="1"/>
      <c r="CF551" s="1"/>
      <c r="CG551" s="1"/>
      <c r="CH551" s="1"/>
      <c r="CI551" s="1"/>
      <c r="CJ551" s="1"/>
      <c r="CK551" s="1"/>
      <c r="CL551" s="1"/>
      <c r="CM551" s="1"/>
      <c r="CN551" s="1"/>
      <c r="CO551" s="1"/>
      <c r="CP551" s="1"/>
      <c r="CQ551" s="1"/>
      <c r="CR551" s="1"/>
      <c r="CS551" s="1"/>
      <c r="CT551" s="1"/>
      <c r="CU551" s="1"/>
      <c r="CV551" s="1"/>
      <c r="CW551" s="1"/>
      <c r="CX551" s="1"/>
      <c r="CY551" s="1"/>
      <c r="CZ551" s="1"/>
      <c r="DA551" s="1"/>
      <c r="DB551" s="1"/>
      <c r="DC551" s="1"/>
      <c r="DD551" s="1"/>
      <c r="DE551" s="1"/>
      <c r="DF551" s="1"/>
      <c r="DG551" s="1"/>
      <c r="DH551" s="1"/>
      <c r="DI551" s="1"/>
      <c r="DJ551" s="1"/>
      <c r="DK551" s="1"/>
      <c r="DL551" s="1"/>
      <c r="DM551" s="1"/>
      <c r="DN551" s="1"/>
      <c r="DO551" s="1"/>
      <c r="DP551" s="1"/>
      <c r="DQ551" s="1"/>
      <c r="DR551" s="1"/>
      <c r="DS551" s="1"/>
      <c r="DT551" s="1"/>
      <c r="DU551" s="1"/>
      <c r="DV551" s="1"/>
      <c r="DW551" s="1"/>
      <c r="DX551" s="1"/>
      <c r="DY551" s="1"/>
      <c r="DZ551" s="1"/>
      <c r="EA551" s="1"/>
      <c r="EB551" s="1"/>
      <c r="EC551" s="1"/>
      <c r="ED551" s="1"/>
      <c r="EE551" s="1"/>
      <c r="EF551" s="1"/>
      <c r="EG551" s="1"/>
      <c r="EH551" s="1"/>
      <c r="EI551" s="1"/>
      <c r="EJ551" s="1"/>
      <c r="EK551" s="1"/>
      <c r="EL551" s="1"/>
      <c r="EM551" s="1"/>
      <c r="EN551" s="1"/>
      <c r="EO551" s="1"/>
      <c r="EP551" s="1"/>
      <c r="EQ551" s="1"/>
      <c r="ER551" s="1"/>
      <c r="ES551" s="1"/>
      <c r="ET551" s="1"/>
      <c r="EU551" s="1"/>
      <c r="EV551" s="1"/>
      <c r="EW551" s="1"/>
      <c r="EX551" s="1"/>
      <c r="EY551" s="1"/>
      <c r="EZ551" s="1"/>
      <c r="FA551" s="1"/>
      <c r="FB551" s="1"/>
      <c r="FC551" s="1"/>
      <c r="FD551" s="1"/>
      <c r="FE551" s="1"/>
      <c r="FF551" s="1"/>
      <c r="FG551" s="1"/>
      <c r="FH551" s="1"/>
      <c r="FI551" s="1"/>
      <c r="FJ551" s="1"/>
      <c r="FK551" s="1"/>
      <c r="FL551" s="1"/>
      <c r="FM551" s="1"/>
      <c r="FN551" s="1"/>
      <c r="FO551" s="1"/>
      <c r="FP551" s="1"/>
      <c r="FQ551" s="1"/>
      <c r="FR551" s="1"/>
      <c r="FS551" s="1"/>
      <c r="FT551" s="1"/>
      <c r="FU551" s="1"/>
      <c r="FV551" s="1"/>
      <c r="FW551" s="1"/>
      <c r="FX551" s="1"/>
      <c r="FY551" s="1"/>
      <c r="FZ551" s="1"/>
      <c r="GA551" s="1"/>
      <c r="GB551" s="1"/>
      <c r="GC551" s="1"/>
      <c r="GD551" s="1"/>
      <c r="GE551" s="1"/>
      <c r="GF551" s="1"/>
      <c r="GG551" s="1"/>
      <c r="GH551" s="1"/>
      <c r="GI551" s="1"/>
      <c r="GJ551" s="1"/>
      <c r="GK551" s="1"/>
      <c r="GL551" s="1"/>
      <c r="GM551" s="1"/>
      <c r="GN551" s="1"/>
      <c r="GO551" s="1"/>
      <c r="GP551" s="1"/>
      <c r="GQ551" s="1"/>
      <c r="GR551" s="1"/>
      <c r="GS551" s="1"/>
      <c r="GT551" s="1"/>
      <c r="GU551" s="1"/>
      <c r="GV551" s="1"/>
      <c r="GW551" s="1"/>
      <c r="GX551" s="1"/>
      <c r="GY551" s="1"/>
      <c r="GZ551" s="1"/>
      <c r="HA551" s="1"/>
      <c r="HB551" s="1"/>
      <c r="HC551" s="1"/>
      <c r="HD551" s="1"/>
      <c r="HE551" s="1"/>
      <c r="HF551" s="1"/>
      <c r="HG551" s="1"/>
      <c r="HH551" s="1"/>
      <c r="HI551" s="1"/>
      <c r="HJ551" s="1"/>
      <c r="HK551" s="1"/>
      <c r="HL551" s="1"/>
      <c r="HM551" s="1"/>
      <c r="HN551" s="1"/>
      <c r="HO551" s="1"/>
      <c r="HP551" s="1"/>
      <c r="HQ551" s="1"/>
      <c r="HR551" s="1"/>
      <c r="HS551" s="1"/>
      <c r="HT551" s="1"/>
      <c r="HU551" s="1"/>
      <c r="HV551" s="1"/>
      <c r="HW551" s="1"/>
      <c r="HX551" s="1"/>
      <c r="HY551" s="1"/>
      <c r="HZ551" s="1"/>
      <c r="IA551" s="1"/>
      <c r="IB551" s="1"/>
      <c r="IC551" s="1"/>
      <c r="ID551" s="1"/>
      <c r="IE551" s="1"/>
      <c r="IF551" s="1"/>
      <c r="IG551" s="1"/>
      <c r="IH551" s="1"/>
      <c r="II551" s="1"/>
      <c r="IJ551" s="1"/>
      <c r="IK551" s="1"/>
      <c r="IL551" s="1"/>
      <c r="IM551" s="1"/>
      <c r="IN551" s="1"/>
      <c r="IO551" s="1"/>
      <c r="IP551" s="1"/>
      <c r="IQ551" s="1"/>
      <c r="IR551" s="1"/>
      <c r="IS551" s="1"/>
      <c r="IT551" s="1"/>
    </row>
    <row r="552" spans="1:254" s="36" customFormat="1" x14ac:dyDescent="0.2">
      <c r="A552" s="1"/>
      <c r="B552" s="85"/>
      <c r="C552" s="1"/>
      <c r="D552" s="1"/>
      <c r="E552" s="73"/>
      <c r="F552" s="86"/>
      <c r="G552" s="1"/>
      <c r="H552" s="1"/>
      <c r="I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  <c r="BT552" s="1"/>
      <c r="BU552" s="1"/>
      <c r="BV552" s="1"/>
      <c r="BW552" s="1"/>
      <c r="BX552" s="1"/>
      <c r="BY552" s="1"/>
      <c r="BZ552" s="1"/>
      <c r="CA552" s="1"/>
      <c r="CB552" s="1"/>
      <c r="CC552" s="1"/>
      <c r="CD552" s="1"/>
      <c r="CE552" s="1"/>
      <c r="CF552" s="1"/>
      <c r="CG552" s="1"/>
      <c r="CH552" s="1"/>
      <c r="CI552" s="1"/>
      <c r="CJ552" s="1"/>
      <c r="CK552" s="1"/>
      <c r="CL552" s="1"/>
      <c r="CM552" s="1"/>
      <c r="CN552" s="1"/>
      <c r="CO552" s="1"/>
      <c r="CP552" s="1"/>
      <c r="CQ552" s="1"/>
      <c r="CR552" s="1"/>
      <c r="CS552" s="1"/>
      <c r="CT552" s="1"/>
      <c r="CU552" s="1"/>
      <c r="CV552" s="1"/>
      <c r="CW552" s="1"/>
      <c r="CX552" s="1"/>
      <c r="CY552" s="1"/>
      <c r="CZ552" s="1"/>
      <c r="DA552" s="1"/>
      <c r="DB552" s="1"/>
      <c r="DC552" s="1"/>
      <c r="DD552" s="1"/>
      <c r="DE552" s="1"/>
      <c r="DF552" s="1"/>
      <c r="DG552" s="1"/>
      <c r="DH552" s="1"/>
      <c r="DI552" s="1"/>
      <c r="DJ552" s="1"/>
      <c r="DK552" s="1"/>
      <c r="DL552" s="1"/>
      <c r="DM552" s="1"/>
      <c r="DN552" s="1"/>
      <c r="DO552" s="1"/>
      <c r="DP552" s="1"/>
      <c r="DQ552" s="1"/>
      <c r="DR552" s="1"/>
      <c r="DS552" s="1"/>
      <c r="DT552" s="1"/>
      <c r="DU552" s="1"/>
      <c r="DV552" s="1"/>
      <c r="DW552" s="1"/>
      <c r="DX552" s="1"/>
      <c r="DY552" s="1"/>
      <c r="DZ552" s="1"/>
      <c r="EA552" s="1"/>
      <c r="EB552" s="1"/>
      <c r="EC552" s="1"/>
      <c r="ED552" s="1"/>
      <c r="EE552" s="1"/>
      <c r="EF552" s="1"/>
      <c r="EG552" s="1"/>
      <c r="EH552" s="1"/>
      <c r="EI552" s="1"/>
      <c r="EJ552" s="1"/>
      <c r="EK552" s="1"/>
      <c r="EL552" s="1"/>
      <c r="EM552" s="1"/>
      <c r="EN552" s="1"/>
      <c r="EO552" s="1"/>
      <c r="EP552" s="1"/>
      <c r="EQ552" s="1"/>
      <c r="ER552" s="1"/>
      <c r="ES552" s="1"/>
      <c r="ET552" s="1"/>
      <c r="EU552" s="1"/>
      <c r="EV552" s="1"/>
      <c r="EW552" s="1"/>
      <c r="EX552" s="1"/>
      <c r="EY552" s="1"/>
      <c r="EZ552" s="1"/>
      <c r="FA552" s="1"/>
      <c r="FB552" s="1"/>
      <c r="FC552" s="1"/>
      <c r="FD552" s="1"/>
      <c r="FE552" s="1"/>
      <c r="FF552" s="1"/>
      <c r="FG552" s="1"/>
      <c r="FH552" s="1"/>
      <c r="FI552" s="1"/>
      <c r="FJ552" s="1"/>
      <c r="FK552" s="1"/>
      <c r="FL552" s="1"/>
      <c r="FM552" s="1"/>
      <c r="FN552" s="1"/>
      <c r="FO552" s="1"/>
      <c r="FP552" s="1"/>
      <c r="FQ552" s="1"/>
      <c r="FR552" s="1"/>
      <c r="FS552" s="1"/>
      <c r="FT552" s="1"/>
      <c r="FU552" s="1"/>
      <c r="FV552" s="1"/>
      <c r="FW552" s="1"/>
      <c r="FX552" s="1"/>
      <c r="FY552" s="1"/>
      <c r="FZ552" s="1"/>
      <c r="GA552" s="1"/>
      <c r="GB552" s="1"/>
      <c r="GC552" s="1"/>
      <c r="GD552" s="1"/>
      <c r="GE552" s="1"/>
      <c r="GF552" s="1"/>
      <c r="GG552" s="1"/>
      <c r="GH552" s="1"/>
      <c r="GI552" s="1"/>
      <c r="GJ552" s="1"/>
      <c r="GK552" s="1"/>
      <c r="GL552" s="1"/>
      <c r="GM552" s="1"/>
      <c r="GN552" s="1"/>
      <c r="GO552" s="1"/>
      <c r="GP552" s="1"/>
      <c r="GQ552" s="1"/>
      <c r="GR552" s="1"/>
      <c r="GS552" s="1"/>
      <c r="GT552" s="1"/>
      <c r="GU552" s="1"/>
      <c r="GV552" s="1"/>
      <c r="GW552" s="1"/>
      <c r="GX552" s="1"/>
      <c r="GY552" s="1"/>
      <c r="GZ552" s="1"/>
      <c r="HA552" s="1"/>
      <c r="HB552" s="1"/>
      <c r="HC552" s="1"/>
      <c r="HD552" s="1"/>
      <c r="HE552" s="1"/>
      <c r="HF552" s="1"/>
      <c r="HG552" s="1"/>
      <c r="HH552" s="1"/>
      <c r="HI552" s="1"/>
      <c r="HJ552" s="1"/>
      <c r="HK552" s="1"/>
      <c r="HL552" s="1"/>
      <c r="HM552" s="1"/>
      <c r="HN552" s="1"/>
      <c r="HO552" s="1"/>
      <c r="HP552" s="1"/>
      <c r="HQ552" s="1"/>
      <c r="HR552" s="1"/>
      <c r="HS552" s="1"/>
      <c r="HT552" s="1"/>
      <c r="HU552" s="1"/>
      <c r="HV552" s="1"/>
      <c r="HW552" s="1"/>
      <c r="HX552" s="1"/>
      <c r="HY552" s="1"/>
      <c r="HZ552" s="1"/>
      <c r="IA552" s="1"/>
      <c r="IB552" s="1"/>
      <c r="IC552" s="1"/>
      <c r="ID552" s="1"/>
      <c r="IE552" s="1"/>
      <c r="IF552" s="1"/>
      <c r="IG552" s="1"/>
      <c r="IH552" s="1"/>
      <c r="II552" s="1"/>
      <c r="IJ552" s="1"/>
      <c r="IK552" s="1"/>
      <c r="IL552" s="1"/>
      <c r="IM552" s="1"/>
      <c r="IN552" s="1"/>
      <c r="IO552" s="1"/>
      <c r="IP552" s="1"/>
      <c r="IQ552" s="1"/>
      <c r="IR552" s="1"/>
      <c r="IS552" s="1"/>
      <c r="IT552" s="1"/>
    </row>
    <row r="553" spans="1:254" s="36" customFormat="1" x14ac:dyDescent="0.2">
      <c r="A553" s="1"/>
      <c r="B553" s="85"/>
      <c r="C553" s="1"/>
      <c r="D553" s="1"/>
      <c r="E553" s="73"/>
      <c r="F553" s="86"/>
      <c r="G553" s="1"/>
      <c r="H553" s="1"/>
      <c r="I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  <c r="BT553" s="1"/>
      <c r="BU553" s="1"/>
      <c r="BV553" s="1"/>
      <c r="BW553" s="1"/>
      <c r="BX553" s="1"/>
      <c r="BY553" s="1"/>
      <c r="BZ553" s="1"/>
      <c r="CA553" s="1"/>
      <c r="CB553" s="1"/>
      <c r="CC553" s="1"/>
      <c r="CD553" s="1"/>
      <c r="CE553" s="1"/>
      <c r="CF553" s="1"/>
      <c r="CG553" s="1"/>
      <c r="CH553" s="1"/>
      <c r="CI553" s="1"/>
      <c r="CJ553" s="1"/>
      <c r="CK553" s="1"/>
      <c r="CL553" s="1"/>
      <c r="CM553" s="1"/>
      <c r="CN553" s="1"/>
      <c r="CO553" s="1"/>
      <c r="CP553" s="1"/>
      <c r="CQ553" s="1"/>
      <c r="CR553" s="1"/>
      <c r="CS553" s="1"/>
      <c r="CT553" s="1"/>
      <c r="CU553" s="1"/>
      <c r="CV553" s="1"/>
      <c r="CW553" s="1"/>
      <c r="CX553" s="1"/>
      <c r="CY553" s="1"/>
      <c r="CZ553" s="1"/>
      <c r="DA553" s="1"/>
      <c r="DB553" s="1"/>
      <c r="DC553" s="1"/>
      <c r="DD553" s="1"/>
      <c r="DE553" s="1"/>
      <c r="DF553" s="1"/>
      <c r="DG553" s="1"/>
      <c r="DH553" s="1"/>
      <c r="DI553" s="1"/>
      <c r="DJ553" s="1"/>
      <c r="DK553" s="1"/>
      <c r="DL553" s="1"/>
      <c r="DM553" s="1"/>
      <c r="DN553" s="1"/>
      <c r="DO553" s="1"/>
      <c r="DP553" s="1"/>
      <c r="DQ553" s="1"/>
      <c r="DR553" s="1"/>
      <c r="DS553" s="1"/>
      <c r="DT553" s="1"/>
      <c r="DU553" s="1"/>
      <c r="DV553" s="1"/>
      <c r="DW553" s="1"/>
      <c r="DX553" s="1"/>
      <c r="DY553" s="1"/>
      <c r="DZ553" s="1"/>
      <c r="EA553" s="1"/>
      <c r="EB553" s="1"/>
      <c r="EC553" s="1"/>
      <c r="ED553" s="1"/>
      <c r="EE553" s="1"/>
      <c r="EF553" s="1"/>
      <c r="EG553" s="1"/>
      <c r="EH553" s="1"/>
      <c r="EI553" s="1"/>
      <c r="EJ553" s="1"/>
      <c r="EK553" s="1"/>
      <c r="EL553" s="1"/>
      <c r="EM553" s="1"/>
      <c r="EN553" s="1"/>
      <c r="EO553" s="1"/>
      <c r="EP553" s="1"/>
      <c r="EQ553" s="1"/>
      <c r="ER553" s="1"/>
      <c r="ES553" s="1"/>
      <c r="ET553" s="1"/>
      <c r="EU553" s="1"/>
      <c r="EV553" s="1"/>
      <c r="EW553" s="1"/>
      <c r="EX553" s="1"/>
      <c r="EY553" s="1"/>
      <c r="EZ553" s="1"/>
      <c r="FA553" s="1"/>
      <c r="FB553" s="1"/>
      <c r="FC553" s="1"/>
      <c r="FD553" s="1"/>
      <c r="FE553" s="1"/>
      <c r="FF553" s="1"/>
      <c r="FG553" s="1"/>
      <c r="FH553" s="1"/>
      <c r="FI553" s="1"/>
      <c r="FJ553" s="1"/>
      <c r="FK553" s="1"/>
      <c r="FL553" s="1"/>
      <c r="FM553" s="1"/>
      <c r="FN553" s="1"/>
      <c r="FO553" s="1"/>
      <c r="FP553" s="1"/>
      <c r="FQ553" s="1"/>
      <c r="FR553" s="1"/>
      <c r="FS553" s="1"/>
      <c r="FT553" s="1"/>
      <c r="FU553" s="1"/>
      <c r="FV553" s="1"/>
      <c r="FW553" s="1"/>
      <c r="FX553" s="1"/>
      <c r="FY553" s="1"/>
      <c r="FZ553" s="1"/>
      <c r="GA553" s="1"/>
      <c r="GB553" s="1"/>
      <c r="GC553" s="1"/>
      <c r="GD553" s="1"/>
      <c r="GE553" s="1"/>
      <c r="GF553" s="1"/>
      <c r="GG553" s="1"/>
      <c r="GH553" s="1"/>
      <c r="GI553" s="1"/>
      <c r="GJ553" s="1"/>
      <c r="GK553" s="1"/>
      <c r="GL553" s="1"/>
      <c r="GM553" s="1"/>
      <c r="GN553" s="1"/>
      <c r="GO553" s="1"/>
      <c r="GP553" s="1"/>
      <c r="GQ553" s="1"/>
      <c r="GR553" s="1"/>
      <c r="GS553" s="1"/>
      <c r="GT553" s="1"/>
      <c r="GU553" s="1"/>
      <c r="GV553" s="1"/>
      <c r="GW553" s="1"/>
      <c r="GX553" s="1"/>
      <c r="GY553" s="1"/>
      <c r="GZ553" s="1"/>
      <c r="HA553" s="1"/>
      <c r="HB553" s="1"/>
      <c r="HC553" s="1"/>
      <c r="HD553" s="1"/>
      <c r="HE553" s="1"/>
      <c r="HF553" s="1"/>
      <c r="HG553" s="1"/>
      <c r="HH553" s="1"/>
      <c r="HI553" s="1"/>
      <c r="HJ553" s="1"/>
      <c r="HK553" s="1"/>
      <c r="HL553" s="1"/>
      <c r="HM553" s="1"/>
      <c r="HN553" s="1"/>
      <c r="HO553" s="1"/>
      <c r="HP553" s="1"/>
      <c r="HQ553" s="1"/>
      <c r="HR553" s="1"/>
      <c r="HS553" s="1"/>
      <c r="HT553" s="1"/>
      <c r="HU553" s="1"/>
      <c r="HV553" s="1"/>
      <c r="HW553" s="1"/>
      <c r="HX553" s="1"/>
      <c r="HY553" s="1"/>
      <c r="HZ553" s="1"/>
      <c r="IA553" s="1"/>
      <c r="IB553" s="1"/>
      <c r="IC553" s="1"/>
      <c r="ID553" s="1"/>
      <c r="IE553" s="1"/>
      <c r="IF553" s="1"/>
      <c r="IG553" s="1"/>
      <c r="IH553" s="1"/>
      <c r="II553" s="1"/>
      <c r="IJ553" s="1"/>
      <c r="IK553" s="1"/>
      <c r="IL553" s="1"/>
      <c r="IM553" s="1"/>
      <c r="IN553" s="1"/>
      <c r="IO553" s="1"/>
      <c r="IP553" s="1"/>
      <c r="IQ553" s="1"/>
      <c r="IR553" s="1"/>
      <c r="IS553" s="1"/>
      <c r="IT553" s="1"/>
    </row>
    <row r="554" spans="1:254" s="36" customFormat="1" x14ac:dyDescent="0.2">
      <c r="A554" s="1"/>
      <c r="B554" s="85"/>
      <c r="C554" s="1"/>
      <c r="D554" s="1"/>
      <c r="E554" s="73"/>
      <c r="F554" s="86"/>
      <c r="G554" s="1"/>
      <c r="H554" s="1"/>
      <c r="I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  <c r="IK554" s="1"/>
      <c r="IL554" s="1"/>
      <c r="IM554" s="1"/>
      <c r="IN554" s="1"/>
      <c r="IO554" s="1"/>
      <c r="IP554" s="1"/>
      <c r="IQ554" s="1"/>
      <c r="IR554" s="1"/>
      <c r="IS554" s="1"/>
      <c r="IT554" s="1"/>
    </row>
    <row r="555" spans="1:254" s="36" customFormat="1" x14ac:dyDescent="0.2">
      <c r="A555" s="1"/>
      <c r="B555" s="85"/>
      <c r="C555" s="1"/>
      <c r="D555" s="1"/>
      <c r="E555" s="73"/>
      <c r="F555" s="86"/>
      <c r="G555" s="1"/>
      <c r="H555" s="1"/>
      <c r="I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  <c r="IK555" s="1"/>
      <c r="IL555" s="1"/>
      <c r="IM555" s="1"/>
      <c r="IN555" s="1"/>
      <c r="IO555" s="1"/>
      <c r="IP555" s="1"/>
      <c r="IQ555" s="1"/>
      <c r="IR555" s="1"/>
      <c r="IS555" s="1"/>
      <c r="IT555" s="1"/>
    </row>
    <row r="556" spans="1:254" s="36" customFormat="1" x14ac:dyDescent="0.2">
      <c r="A556" s="1"/>
      <c r="B556" s="85"/>
      <c r="C556" s="1"/>
      <c r="D556" s="1"/>
      <c r="E556" s="73"/>
      <c r="F556" s="86"/>
      <c r="G556" s="1"/>
      <c r="H556" s="1"/>
      <c r="I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  <c r="IK556" s="1"/>
      <c r="IL556" s="1"/>
      <c r="IM556" s="1"/>
      <c r="IN556" s="1"/>
      <c r="IO556" s="1"/>
      <c r="IP556" s="1"/>
      <c r="IQ556" s="1"/>
      <c r="IR556" s="1"/>
      <c r="IS556" s="1"/>
      <c r="IT556" s="1"/>
    </row>
    <row r="557" spans="1:254" s="36" customFormat="1" x14ac:dyDescent="0.2">
      <c r="A557" s="1"/>
      <c r="B557" s="85"/>
      <c r="C557" s="1"/>
      <c r="D557" s="1"/>
      <c r="E557" s="73"/>
      <c r="F557" s="86"/>
      <c r="G557" s="1"/>
      <c r="H557" s="1"/>
      <c r="I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  <c r="IK557" s="1"/>
      <c r="IL557" s="1"/>
      <c r="IM557" s="1"/>
      <c r="IN557" s="1"/>
      <c r="IO557" s="1"/>
      <c r="IP557" s="1"/>
      <c r="IQ557" s="1"/>
      <c r="IR557" s="1"/>
      <c r="IS557" s="1"/>
      <c r="IT557" s="1"/>
    </row>
    <row r="558" spans="1:254" s="36" customFormat="1" x14ac:dyDescent="0.2">
      <c r="A558" s="1"/>
      <c r="B558" s="85"/>
      <c r="C558" s="1"/>
      <c r="D558" s="1"/>
      <c r="E558" s="73"/>
      <c r="F558" s="86"/>
      <c r="G558" s="1"/>
      <c r="H558" s="1"/>
      <c r="I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  <c r="IK558" s="1"/>
      <c r="IL558" s="1"/>
      <c r="IM558" s="1"/>
      <c r="IN558" s="1"/>
      <c r="IO558" s="1"/>
      <c r="IP558" s="1"/>
      <c r="IQ558" s="1"/>
      <c r="IR558" s="1"/>
      <c r="IS558" s="1"/>
      <c r="IT558" s="1"/>
    </row>
    <row r="559" spans="1:254" s="36" customFormat="1" x14ac:dyDescent="0.2">
      <c r="A559" s="1"/>
      <c r="B559" s="85"/>
      <c r="C559" s="1"/>
      <c r="D559" s="1"/>
      <c r="E559" s="73"/>
      <c r="F559" s="86"/>
      <c r="G559" s="1"/>
      <c r="H559" s="1"/>
      <c r="I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  <c r="IK559" s="1"/>
      <c r="IL559" s="1"/>
      <c r="IM559" s="1"/>
      <c r="IN559" s="1"/>
      <c r="IO559" s="1"/>
      <c r="IP559" s="1"/>
      <c r="IQ559" s="1"/>
      <c r="IR559" s="1"/>
      <c r="IS559" s="1"/>
      <c r="IT559" s="1"/>
    </row>
    <row r="560" spans="1:254" s="36" customFormat="1" x14ac:dyDescent="0.2">
      <c r="A560" s="1"/>
      <c r="B560" s="85"/>
      <c r="C560" s="1"/>
      <c r="D560" s="1"/>
      <c r="E560" s="73"/>
      <c r="F560" s="86"/>
      <c r="G560" s="1"/>
      <c r="H560" s="1"/>
      <c r="I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  <c r="IK560" s="1"/>
      <c r="IL560" s="1"/>
      <c r="IM560" s="1"/>
      <c r="IN560" s="1"/>
      <c r="IO560" s="1"/>
      <c r="IP560" s="1"/>
      <c r="IQ560" s="1"/>
      <c r="IR560" s="1"/>
      <c r="IS560" s="1"/>
      <c r="IT560" s="1"/>
    </row>
    <row r="561" spans="1:254" s="36" customFormat="1" x14ac:dyDescent="0.2">
      <c r="A561" s="1"/>
      <c r="B561" s="85"/>
      <c r="C561" s="1"/>
      <c r="D561" s="1"/>
      <c r="E561" s="73"/>
      <c r="F561" s="86"/>
      <c r="G561" s="1"/>
      <c r="H561" s="1"/>
      <c r="I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  <c r="IK561" s="1"/>
      <c r="IL561" s="1"/>
      <c r="IM561" s="1"/>
      <c r="IN561" s="1"/>
      <c r="IO561" s="1"/>
      <c r="IP561" s="1"/>
      <c r="IQ561" s="1"/>
      <c r="IR561" s="1"/>
      <c r="IS561" s="1"/>
      <c r="IT561" s="1"/>
    </row>
    <row r="562" spans="1:254" s="36" customFormat="1" x14ac:dyDescent="0.2">
      <c r="A562" s="1"/>
      <c r="B562" s="85"/>
      <c r="C562" s="1"/>
      <c r="D562" s="1"/>
      <c r="E562" s="73"/>
      <c r="F562" s="86"/>
      <c r="G562" s="1"/>
      <c r="H562" s="1"/>
      <c r="I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  <c r="IK562" s="1"/>
      <c r="IL562" s="1"/>
      <c r="IM562" s="1"/>
      <c r="IN562" s="1"/>
      <c r="IO562" s="1"/>
      <c r="IP562" s="1"/>
      <c r="IQ562" s="1"/>
      <c r="IR562" s="1"/>
      <c r="IS562" s="1"/>
      <c r="IT562" s="1"/>
    </row>
    <row r="563" spans="1:254" s="36" customFormat="1" x14ac:dyDescent="0.2">
      <c r="A563" s="1"/>
      <c r="B563" s="85"/>
      <c r="C563" s="1"/>
      <c r="D563" s="1"/>
      <c r="E563" s="73"/>
      <c r="F563" s="86"/>
      <c r="G563" s="1"/>
      <c r="H563" s="1"/>
      <c r="I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  <c r="IK563" s="1"/>
      <c r="IL563" s="1"/>
      <c r="IM563" s="1"/>
      <c r="IN563" s="1"/>
      <c r="IO563" s="1"/>
      <c r="IP563" s="1"/>
      <c r="IQ563" s="1"/>
      <c r="IR563" s="1"/>
      <c r="IS563" s="1"/>
      <c r="IT563" s="1"/>
    </row>
    <row r="564" spans="1:254" s="36" customFormat="1" x14ac:dyDescent="0.2">
      <c r="A564" s="1"/>
      <c r="B564" s="85"/>
      <c r="C564" s="1"/>
      <c r="D564" s="1"/>
      <c r="E564" s="73"/>
      <c r="F564" s="86"/>
      <c r="G564" s="1"/>
      <c r="H564" s="1"/>
      <c r="I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  <c r="IK564" s="1"/>
      <c r="IL564" s="1"/>
      <c r="IM564" s="1"/>
      <c r="IN564" s="1"/>
      <c r="IO564" s="1"/>
      <c r="IP564" s="1"/>
      <c r="IQ564" s="1"/>
      <c r="IR564" s="1"/>
      <c r="IS564" s="1"/>
      <c r="IT564" s="1"/>
    </row>
    <row r="565" spans="1:254" s="36" customFormat="1" x14ac:dyDescent="0.2">
      <c r="A565" s="1"/>
      <c r="B565" s="85"/>
      <c r="C565" s="1"/>
      <c r="D565" s="1"/>
      <c r="E565" s="73"/>
      <c r="F565" s="86"/>
      <c r="G565" s="1"/>
      <c r="H565" s="1"/>
      <c r="I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  <c r="IK565" s="1"/>
      <c r="IL565" s="1"/>
      <c r="IM565" s="1"/>
      <c r="IN565" s="1"/>
      <c r="IO565" s="1"/>
      <c r="IP565" s="1"/>
      <c r="IQ565" s="1"/>
      <c r="IR565" s="1"/>
      <c r="IS565" s="1"/>
      <c r="IT565" s="1"/>
    </row>
    <row r="566" spans="1:254" s="36" customFormat="1" x14ac:dyDescent="0.2">
      <c r="A566" s="1"/>
      <c r="B566" s="85"/>
      <c r="C566" s="1"/>
      <c r="D566" s="1"/>
      <c r="E566" s="73"/>
      <c r="F566" s="86"/>
      <c r="G566" s="1"/>
      <c r="H566" s="1"/>
      <c r="I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  <c r="IK566" s="1"/>
      <c r="IL566" s="1"/>
      <c r="IM566" s="1"/>
      <c r="IN566" s="1"/>
      <c r="IO566" s="1"/>
      <c r="IP566" s="1"/>
      <c r="IQ566" s="1"/>
      <c r="IR566" s="1"/>
      <c r="IS566" s="1"/>
      <c r="IT566" s="1"/>
    </row>
    <row r="567" spans="1:254" s="36" customFormat="1" x14ac:dyDescent="0.2">
      <c r="A567" s="1"/>
      <c r="B567" s="85"/>
      <c r="C567" s="1"/>
      <c r="D567" s="1"/>
      <c r="E567" s="73"/>
      <c r="F567" s="86"/>
      <c r="G567" s="1"/>
      <c r="H567" s="1"/>
      <c r="I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  <c r="BT567" s="1"/>
      <c r="BU567" s="1"/>
      <c r="BV567" s="1"/>
      <c r="BW567" s="1"/>
      <c r="BX567" s="1"/>
      <c r="BY567" s="1"/>
      <c r="BZ567" s="1"/>
      <c r="CA567" s="1"/>
      <c r="CB567" s="1"/>
      <c r="CC567" s="1"/>
      <c r="CD567" s="1"/>
      <c r="CE567" s="1"/>
      <c r="CF567" s="1"/>
      <c r="CG567" s="1"/>
      <c r="CH567" s="1"/>
      <c r="CI567" s="1"/>
      <c r="CJ567" s="1"/>
      <c r="CK567" s="1"/>
      <c r="CL567" s="1"/>
      <c r="CM567" s="1"/>
      <c r="CN567" s="1"/>
      <c r="CO567" s="1"/>
      <c r="CP567" s="1"/>
      <c r="CQ567" s="1"/>
      <c r="CR567" s="1"/>
      <c r="CS567" s="1"/>
      <c r="CT567" s="1"/>
      <c r="CU567" s="1"/>
      <c r="CV567" s="1"/>
      <c r="CW567" s="1"/>
      <c r="CX567" s="1"/>
      <c r="CY567" s="1"/>
      <c r="CZ567" s="1"/>
      <c r="DA567" s="1"/>
      <c r="DB567" s="1"/>
      <c r="DC567" s="1"/>
      <c r="DD567" s="1"/>
      <c r="DE567" s="1"/>
      <c r="DF567" s="1"/>
      <c r="DG567" s="1"/>
      <c r="DH567" s="1"/>
      <c r="DI567" s="1"/>
      <c r="DJ567" s="1"/>
      <c r="DK567" s="1"/>
      <c r="DL567" s="1"/>
      <c r="DM567" s="1"/>
      <c r="DN567" s="1"/>
      <c r="DO567" s="1"/>
      <c r="DP567" s="1"/>
      <c r="DQ567" s="1"/>
      <c r="DR567" s="1"/>
      <c r="DS567" s="1"/>
      <c r="DT567" s="1"/>
      <c r="DU567" s="1"/>
      <c r="DV567" s="1"/>
      <c r="DW567" s="1"/>
      <c r="DX567" s="1"/>
      <c r="DY567" s="1"/>
      <c r="DZ567" s="1"/>
      <c r="EA567" s="1"/>
      <c r="EB567" s="1"/>
      <c r="EC567" s="1"/>
      <c r="ED567" s="1"/>
      <c r="EE567" s="1"/>
      <c r="EF567" s="1"/>
      <c r="EG567" s="1"/>
      <c r="EH567" s="1"/>
      <c r="EI567" s="1"/>
      <c r="EJ567" s="1"/>
      <c r="EK567" s="1"/>
      <c r="EL567" s="1"/>
      <c r="EM567" s="1"/>
      <c r="EN567" s="1"/>
      <c r="EO567" s="1"/>
      <c r="EP567" s="1"/>
      <c r="EQ567" s="1"/>
      <c r="ER567" s="1"/>
      <c r="ES567" s="1"/>
      <c r="ET567" s="1"/>
      <c r="EU567" s="1"/>
      <c r="EV567" s="1"/>
      <c r="EW567" s="1"/>
      <c r="EX567" s="1"/>
      <c r="EY567" s="1"/>
      <c r="EZ567" s="1"/>
      <c r="FA567" s="1"/>
      <c r="FB567" s="1"/>
      <c r="FC567" s="1"/>
      <c r="FD567" s="1"/>
      <c r="FE567" s="1"/>
      <c r="FF567" s="1"/>
      <c r="FG567" s="1"/>
      <c r="FH567" s="1"/>
      <c r="FI567" s="1"/>
      <c r="FJ567" s="1"/>
      <c r="FK567" s="1"/>
      <c r="FL567" s="1"/>
      <c r="FM567" s="1"/>
      <c r="FN567" s="1"/>
      <c r="FO567" s="1"/>
      <c r="FP567" s="1"/>
      <c r="FQ567" s="1"/>
      <c r="FR567" s="1"/>
      <c r="FS567" s="1"/>
      <c r="FT567" s="1"/>
      <c r="FU567" s="1"/>
      <c r="FV567" s="1"/>
      <c r="FW567" s="1"/>
      <c r="FX567" s="1"/>
      <c r="FY567" s="1"/>
      <c r="FZ567" s="1"/>
      <c r="GA567" s="1"/>
      <c r="GB567" s="1"/>
      <c r="GC567" s="1"/>
      <c r="GD567" s="1"/>
      <c r="GE567" s="1"/>
      <c r="GF567" s="1"/>
      <c r="GG567" s="1"/>
      <c r="GH567" s="1"/>
      <c r="GI567" s="1"/>
      <c r="GJ567" s="1"/>
      <c r="GK567" s="1"/>
      <c r="GL567" s="1"/>
      <c r="GM567" s="1"/>
      <c r="GN567" s="1"/>
      <c r="GO567" s="1"/>
      <c r="GP567" s="1"/>
      <c r="GQ567" s="1"/>
      <c r="GR567" s="1"/>
      <c r="GS567" s="1"/>
      <c r="GT567" s="1"/>
      <c r="GU567" s="1"/>
      <c r="GV567" s="1"/>
      <c r="GW567" s="1"/>
      <c r="GX567" s="1"/>
      <c r="GY567" s="1"/>
      <c r="GZ567" s="1"/>
      <c r="HA567" s="1"/>
      <c r="HB567" s="1"/>
      <c r="HC567" s="1"/>
      <c r="HD567" s="1"/>
      <c r="HE567" s="1"/>
      <c r="HF567" s="1"/>
      <c r="HG567" s="1"/>
      <c r="HH567" s="1"/>
      <c r="HI567" s="1"/>
      <c r="HJ567" s="1"/>
      <c r="HK567" s="1"/>
      <c r="HL567" s="1"/>
      <c r="HM567" s="1"/>
      <c r="HN567" s="1"/>
      <c r="HO567" s="1"/>
      <c r="HP567" s="1"/>
      <c r="HQ567" s="1"/>
      <c r="HR567" s="1"/>
      <c r="HS567" s="1"/>
      <c r="HT567" s="1"/>
      <c r="HU567" s="1"/>
      <c r="HV567" s="1"/>
      <c r="HW567" s="1"/>
      <c r="HX567" s="1"/>
      <c r="HY567" s="1"/>
      <c r="HZ567" s="1"/>
      <c r="IA567" s="1"/>
      <c r="IB567" s="1"/>
      <c r="IC567" s="1"/>
      <c r="ID567" s="1"/>
      <c r="IE567" s="1"/>
      <c r="IF567" s="1"/>
      <c r="IG567" s="1"/>
      <c r="IH567" s="1"/>
      <c r="II567" s="1"/>
      <c r="IJ567" s="1"/>
      <c r="IK567" s="1"/>
      <c r="IL567" s="1"/>
      <c r="IM567" s="1"/>
      <c r="IN567" s="1"/>
      <c r="IO567" s="1"/>
      <c r="IP567" s="1"/>
      <c r="IQ567" s="1"/>
      <c r="IR567" s="1"/>
      <c r="IS567" s="1"/>
      <c r="IT567" s="1"/>
    </row>
    <row r="568" spans="1:254" s="36" customFormat="1" x14ac:dyDescent="0.2">
      <c r="A568" s="1"/>
      <c r="B568" s="85"/>
      <c r="C568" s="1"/>
      <c r="D568" s="1"/>
      <c r="E568" s="73"/>
      <c r="F568" s="86"/>
      <c r="G568" s="1"/>
      <c r="H568" s="1"/>
      <c r="I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  <c r="IK568" s="1"/>
      <c r="IL568" s="1"/>
      <c r="IM568" s="1"/>
      <c r="IN568" s="1"/>
      <c r="IO568" s="1"/>
      <c r="IP568" s="1"/>
      <c r="IQ568" s="1"/>
      <c r="IR568" s="1"/>
      <c r="IS568" s="1"/>
      <c r="IT568" s="1"/>
    </row>
    <row r="569" spans="1:254" s="36" customFormat="1" x14ac:dyDescent="0.2">
      <c r="A569" s="1"/>
      <c r="B569" s="85"/>
      <c r="C569" s="1"/>
      <c r="D569" s="1"/>
      <c r="E569" s="73"/>
      <c r="F569" s="86"/>
      <c r="G569" s="1"/>
      <c r="H569" s="1"/>
      <c r="I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  <c r="IK569" s="1"/>
      <c r="IL569" s="1"/>
      <c r="IM569" s="1"/>
      <c r="IN569" s="1"/>
      <c r="IO569" s="1"/>
      <c r="IP569" s="1"/>
      <c r="IQ569" s="1"/>
      <c r="IR569" s="1"/>
      <c r="IS569" s="1"/>
      <c r="IT569" s="1"/>
    </row>
    <row r="570" spans="1:254" s="36" customFormat="1" x14ac:dyDescent="0.2">
      <c r="A570" s="1"/>
      <c r="B570" s="85"/>
      <c r="C570" s="1"/>
      <c r="D570" s="1"/>
      <c r="E570" s="73"/>
      <c r="F570" s="86"/>
      <c r="G570" s="1"/>
      <c r="H570" s="1"/>
      <c r="I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  <c r="IK570" s="1"/>
      <c r="IL570" s="1"/>
      <c r="IM570" s="1"/>
      <c r="IN570" s="1"/>
      <c r="IO570" s="1"/>
      <c r="IP570" s="1"/>
      <c r="IQ570" s="1"/>
      <c r="IR570" s="1"/>
      <c r="IS570" s="1"/>
      <c r="IT570" s="1"/>
    </row>
    <row r="571" spans="1:254" s="36" customFormat="1" x14ac:dyDescent="0.2">
      <c r="A571" s="1"/>
      <c r="B571" s="85"/>
      <c r="C571" s="1"/>
      <c r="D571" s="1"/>
      <c r="E571" s="73"/>
      <c r="F571" s="86"/>
      <c r="G571" s="1"/>
      <c r="H571" s="1"/>
      <c r="I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  <c r="IK571" s="1"/>
      <c r="IL571" s="1"/>
      <c r="IM571" s="1"/>
      <c r="IN571" s="1"/>
      <c r="IO571" s="1"/>
      <c r="IP571" s="1"/>
      <c r="IQ571" s="1"/>
      <c r="IR571" s="1"/>
      <c r="IS571" s="1"/>
      <c r="IT571" s="1"/>
    </row>
    <row r="572" spans="1:254" s="36" customFormat="1" x14ac:dyDescent="0.2">
      <c r="A572" s="1"/>
      <c r="B572" s="85"/>
      <c r="C572" s="1"/>
      <c r="D572" s="1"/>
      <c r="E572" s="73"/>
      <c r="F572" s="86"/>
      <c r="G572" s="1"/>
      <c r="H572" s="1"/>
      <c r="I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  <c r="IK572" s="1"/>
      <c r="IL572" s="1"/>
      <c r="IM572" s="1"/>
      <c r="IN572" s="1"/>
      <c r="IO572" s="1"/>
      <c r="IP572" s="1"/>
      <c r="IQ572" s="1"/>
      <c r="IR572" s="1"/>
      <c r="IS572" s="1"/>
      <c r="IT572" s="1"/>
    </row>
    <row r="573" spans="1:254" s="36" customFormat="1" x14ac:dyDescent="0.2">
      <c r="A573" s="1"/>
      <c r="B573" s="85"/>
      <c r="C573" s="1"/>
      <c r="D573" s="1"/>
      <c r="E573" s="73"/>
      <c r="F573" s="86"/>
      <c r="G573" s="1"/>
      <c r="H573" s="1"/>
      <c r="I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  <c r="IK573" s="1"/>
      <c r="IL573" s="1"/>
      <c r="IM573" s="1"/>
      <c r="IN573" s="1"/>
      <c r="IO573" s="1"/>
      <c r="IP573" s="1"/>
      <c r="IQ573" s="1"/>
      <c r="IR573" s="1"/>
      <c r="IS573" s="1"/>
      <c r="IT573" s="1"/>
    </row>
    <row r="574" spans="1:254" s="36" customFormat="1" x14ac:dyDescent="0.2">
      <c r="A574" s="1"/>
      <c r="B574" s="85"/>
      <c r="C574" s="1"/>
      <c r="D574" s="1"/>
      <c r="E574" s="73"/>
      <c r="F574" s="86"/>
      <c r="G574" s="1"/>
      <c r="H574" s="1"/>
      <c r="I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  <c r="IK574" s="1"/>
      <c r="IL574" s="1"/>
      <c r="IM574" s="1"/>
      <c r="IN574" s="1"/>
      <c r="IO574" s="1"/>
      <c r="IP574" s="1"/>
      <c r="IQ574" s="1"/>
      <c r="IR574" s="1"/>
      <c r="IS574" s="1"/>
      <c r="IT574" s="1"/>
    </row>
    <row r="575" spans="1:254" s="36" customFormat="1" x14ac:dyDescent="0.2">
      <c r="A575" s="1"/>
      <c r="B575" s="85"/>
      <c r="C575" s="1"/>
      <c r="D575" s="1"/>
      <c r="E575" s="73"/>
      <c r="F575" s="86"/>
      <c r="G575" s="1"/>
      <c r="H575" s="1"/>
      <c r="I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  <c r="IK575" s="1"/>
      <c r="IL575" s="1"/>
      <c r="IM575" s="1"/>
      <c r="IN575" s="1"/>
      <c r="IO575" s="1"/>
      <c r="IP575" s="1"/>
      <c r="IQ575" s="1"/>
      <c r="IR575" s="1"/>
      <c r="IS575" s="1"/>
      <c r="IT575" s="1"/>
    </row>
    <row r="576" spans="1:254" s="36" customFormat="1" x14ac:dyDescent="0.2">
      <c r="A576" s="1"/>
      <c r="B576" s="85"/>
      <c r="C576" s="1"/>
      <c r="D576" s="1"/>
      <c r="E576" s="73"/>
      <c r="F576" s="86"/>
      <c r="G576" s="1"/>
      <c r="H576" s="1"/>
      <c r="I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  <c r="IK576" s="1"/>
      <c r="IL576" s="1"/>
      <c r="IM576" s="1"/>
      <c r="IN576" s="1"/>
      <c r="IO576" s="1"/>
      <c r="IP576" s="1"/>
      <c r="IQ576" s="1"/>
      <c r="IR576" s="1"/>
      <c r="IS576" s="1"/>
      <c r="IT576" s="1"/>
    </row>
    <row r="577" spans="1:254" s="36" customFormat="1" x14ac:dyDescent="0.2">
      <c r="A577" s="1"/>
      <c r="B577" s="85"/>
      <c r="C577" s="1"/>
      <c r="D577" s="1"/>
      <c r="E577" s="73"/>
      <c r="F577" s="86"/>
      <c r="G577" s="1"/>
      <c r="H577" s="1"/>
      <c r="I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  <c r="IK577" s="1"/>
      <c r="IL577" s="1"/>
      <c r="IM577" s="1"/>
      <c r="IN577" s="1"/>
      <c r="IO577" s="1"/>
      <c r="IP577" s="1"/>
      <c r="IQ577" s="1"/>
      <c r="IR577" s="1"/>
      <c r="IS577" s="1"/>
      <c r="IT577" s="1"/>
    </row>
    <row r="578" spans="1:254" s="36" customFormat="1" x14ac:dyDescent="0.2">
      <c r="A578" s="1"/>
      <c r="B578" s="85"/>
      <c r="C578" s="1"/>
      <c r="D578" s="1"/>
      <c r="E578" s="73"/>
      <c r="F578" s="86"/>
      <c r="G578" s="1"/>
      <c r="H578" s="1"/>
      <c r="I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  <c r="IK578" s="1"/>
      <c r="IL578" s="1"/>
      <c r="IM578" s="1"/>
      <c r="IN578" s="1"/>
      <c r="IO578" s="1"/>
      <c r="IP578" s="1"/>
      <c r="IQ578" s="1"/>
      <c r="IR578" s="1"/>
      <c r="IS578" s="1"/>
      <c r="IT578" s="1"/>
    </row>
    <row r="579" spans="1:254" s="36" customFormat="1" x14ac:dyDescent="0.2">
      <c r="A579" s="1"/>
      <c r="B579" s="85"/>
      <c r="C579" s="1"/>
      <c r="D579" s="1"/>
      <c r="E579" s="73"/>
      <c r="F579" s="86"/>
      <c r="G579" s="1"/>
      <c r="H579" s="1"/>
      <c r="I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  <c r="IK579" s="1"/>
      <c r="IL579" s="1"/>
      <c r="IM579" s="1"/>
      <c r="IN579" s="1"/>
      <c r="IO579" s="1"/>
      <c r="IP579" s="1"/>
      <c r="IQ579" s="1"/>
      <c r="IR579" s="1"/>
      <c r="IS579" s="1"/>
      <c r="IT579" s="1"/>
    </row>
    <row r="580" spans="1:254" s="36" customFormat="1" x14ac:dyDescent="0.2">
      <c r="A580" s="1"/>
      <c r="B580" s="85"/>
      <c r="C580" s="1"/>
      <c r="D580" s="1"/>
      <c r="E580" s="73"/>
      <c r="F580" s="86"/>
      <c r="G580" s="1"/>
      <c r="H580" s="1"/>
      <c r="I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  <c r="IK580" s="1"/>
      <c r="IL580" s="1"/>
      <c r="IM580" s="1"/>
      <c r="IN580" s="1"/>
      <c r="IO580" s="1"/>
      <c r="IP580" s="1"/>
      <c r="IQ580" s="1"/>
      <c r="IR580" s="1"/>
      <c r="IS580" s="1"/>
      <c r="IT580" s="1"/>
    </row>
    <row r="581" spans="1:254" s="36" customFormat="1" x14ac:dyDescent="0.2">
      <c r="A581" s="1"/>
      <c r="B581" s="85"/>
      <c r="C581" s="1"/>
      <c r="D581" s="1"/>
      <c r="E581" s="73"/>
      <c r="F581" s="86"/>
      <c r="G581" s="1"/>
      <c r="H581" s="1"/>
      <c r="I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  <c r="IK581" s="1"/>
      <c r="IL581" s="1"/>
      <c r="IM581" s="1"/>
      <c r="IN581" s="1"/>
      <c r="IO581" s="1"/>
      <c r="IP581" s="1"/>
      <c r="IQ581" s="1"/>
      <c r="IR581" s="1"/>
      <c r="IS581" s="1"/>
      <c r="IT581" s="1"/>
    </row>
    <row r="582" spans="1:254" s="36" customFormat="1" x14ac:dyDescent="0.2">
      <c r="A582" s="1"/>
      <c r="B582" s="85"/>
      <c r="C582" s="1"/>
      <c r="D582" s="1"/>
      <c r="E582" s="73"/>
      <c r="F582" s="86"/>
      <c r="G582" s="1"/>
      <c r="H582" s="1"/>
      <c r="I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  <c r="IK582" s="1"/>
      <c r="IL582" s="1"/>
      <c r="IM582" s="1"/>
      <c r="IN582" s="1"/>
      <c r="IO582" s="1"/>
      <c r="IP582" s="1"/>
      <c r="IQ582" s="1"/>
      <c r="IR582" s="1"/>
      <c r="IS582" s="1"/>
      <c r="IT582" s="1"/>
    </row>
    <row r="583" spans="1:254" s="36" customFormat="1" x14ac:dyDescent="0.2">
      <c r="A583" s="1"/>
      <c r="B583" s="85"/>
      <c r="C583" s="1"/>
      <c r="D583" s="1"/>
      <c r="E583" s="73"/>
      <c r="F583" s="86"/>
      <c r="G583" s="1"/>
      <c r="H583" s="1"/>
      <c r="I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  <c r="IK583" s="1"/>
      <c r="IL583" s="1"/>
      <c r="IM583" s="1"/>
      <c r="IN583" s="1"/>
      <c r="IO583" s="1"/>
      <c r="IP583" s="1"/>
      <c r="IQ583" s="1"/>
      <c r="IR583" s="1"/>
      <c r="IS583" s="1"/>
      <c r="IT583" s="1"/>
    </row>
    <row r="584" spans="1:254" s="36" customFormat="1" x14ac:dyDescent="0.2">
      <c r="A584" s="1"/>
      <c r="B584" s="85"/>
      <c r="C584" s="1"/>
      <c r="D584" s="1"/>
      <c r="E584" s="73"/>
      <c r="F584" s="86"/>
      <c r="G584" s="1"/>
      <c r="H584" s="1"/>
      <c r="I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  <c r="BT584" s="1"/>
      <c r="BU584" s="1"/>
      <c r="BV584" s="1"/>
      <c r="BW584" s="1"/>
      <c r="BX584" s="1"/>
      <c r="BY584" s="1"/>
      <c r="BZ584" s="1"/>
      <c r="CA584" s="1"/>
      <c r="CB584" s="1"/>
      <c r="CC584" s="1"/>
      <c r="CD584" s="1"/>
      <c r="CE584" s="1"/>
      <c r="CF584" s="1"/>
      <c r="CG584" s="1"/>
      <c r="CH584" s="1"/>
      <c r="CI584" s="1"/>
      <c r="CJ584" s="1"/>
      <c r="CK584" s="1"/>
      <c r="CL584" s="1"/>
      <c r="CM584" s="1"/>
      <c r="CN584" s="1"/>
      <c r="CO584" s="1"/>
      <c r="CP584" s="1"/>
      <c r="CQ584" s="1"/>
      <c r="CR584" s="1"/>
      <c r="CS584" s="1"/>
      <c r="CT584" s="1"/>
      <c r="CU584" s="1"/>
      <c r="CV584" s="1"/>
      <c r="CW584" s="1"/>
      <c r="CX584" s="1"/>
      <c r="CY584" s="1"/>
      <c r="CZ584" s="1"/>
      <c r="DA584" s="1"/>
      <c r="DB584" s="1"/>
      <c r="DC584" s="1"/>
      <c r="DD584" s="1"/>
      <c r="DE584" s="1"/>
      <c r="DF584" s="1"/>
      <c r="DG584" s="1"/>
      <c r="DH584" s="1"/>
      <c r="DI584" s="1"/>
      <c r="DJ584" s="1"/>
      <c r="DK584" s="1"/>
      <c r="DL584" s="1"/>
      <c r="DM584" s="1"/>
      <c r="DN584" s="1"/>
      <c r="DO584" s="1"/>
      <c r="DP584" s="1"/>
      <c r="DQ584" s="1"/>
      <c r="DR584" s="1"/>
      <c r="DS584" s="1"/>
      <c r="DT584" s="1"/>
      <c r="DU584" s="1"/>
      <c r="DV584" s="1"/>
      <c r="DW584" s="1"/>
      <c r="DX584" s="1"/>
      <c r="DY584" s="1"/>
      <c r="DZ584" s="1"/>
      <c r="EA584" s="1"/>
      <c r="EB584" s="1"/>
      <c r="EC584" s="1"/>
      <c r="ED584" s="1"/>
      <c r="EE584" s="1"/>
      <c r="EF584" s="1"/>
      <c r="EG584" s="1"/>
      <c r="EH584" s="1"/>
      <c r="EI584" s="1"/>
      <c r="EJ584" s="1"/>
      <c r="EK584" s="1"/>
      <c r="EL584" s="1"/>
      <c r="EM584" s="1"/>
      <c r="EN584" s="1"/>
      <c r="EO584" s="1"/>
      <c r="EP584" s="1"/>
      <c r="EQ584" s="1"/>
      <c r="ER584" s="1"/>
      <c r="ES584" s="1"/>
      <c r="ET584" s="1"/>
      <c r="EU584" s="1"/>
      <c r="EV584" s="1"/>
      <c r="EW584" s="1"/>
      <c r="EX584" s="1"/>
      <c r="EY584" s="1"/>
      <c r="EZ584" s="1"/>
      <c r="FA584" s="1"/>
      <c r="FB584" s="1"/>
      <c r="FC584" s="1"/>
      <c r="FD584" s="1"/>
      <c r="FE584" s="1"/>
      <c r="FF584" s="1"/>
      <c r="FG584" s="1"/>
      <c r="FH584" s="1"/>
      <c r="FI584" s="1"/>
      <c r="FJ584" s="1"/>
      <c r="FK584" s="1"/>
      <c r="FL584" s="1"/>
      <c r="FM584" s="1"/>
      <c r="FN584" s="1"/>
      <c r="FO584" s="1"/>
      <c r="FP584" s="1"/>
      <c r="FQ584" s="1"/>
      <c r="FR584" s="1"/>
      <c r="FS584" s="1"/>
      <c r="FT584" s="1"/>
      <c r="FU584" s="1"/>
      <c r="FV584" s="1"/>
      <c r="FW584" s="1"/>
      <c r="FX584" s="1"/>
      <c r="FY584" s="1"/>
      <c r="FZ584" s="1"/>
      <c r="GA584" s="1"/>
      <c r="GB584" s="1"/>
      <c r="GC584" s="1"/>
      <c r="GD584" s="1"/>
      <c r="GE584" s="1"/>
      <c r="GF584" s="1"/>
      <c r="GG584" s="1"/>
      <c r="GH584" s="1"/>
      <c r="GI584" s="1"/>
      <c r="GJ584" s="1"/>
      <c r="GK584" s="1"/>
      <c r="GL584" s="1"/>
      <c r="GM584" s="1"/>
      <c r="GN584" s="1"/>
      <c r="GO584" s="1"/>
      <c r="GP584" s="1"/>
      <c r="GQ584" s="1"/>
      <c r="GR584" s="1"/>
      <c r="GS584" s="1"/>
      <c r="GT584" s="1"/>
      <c r="GU584" s="1"/>
      <c r="GV584" s="1"/>
      <c r="GW584" s="1"/>
      <c r="GX584" s="1"/>
      <c r="GY584" s="1"/>
      <c r="GZ584" s="1"/>
      <c r="HA584" s="1"/>
      <c r="HB584" s="1"/>
      <c r="HC584" s="1"/>
      <c r="HD584" s="1"/>
      <c r="HE584" s="1"/>
      <c r="HF584" s="1"/>
      <c r="HG584" s="1"/>
      <c r="HH584" s="1"/>
      <c r="HI584" s="1"/>
      <c r="HJ584" s="1"/>
      <c r="HK584" s="1"/>
      <c r="HL584" s="1"/>
      <c r="HM584" s="1"/>
      <c r="HN584" s="1"/>
      <c r="HO584" s="1"/>
      <c r="HP584" s="1"/>
      <c r="HQ584" s="1"/>
      <c r="HR584" s="1"/>
      <c r="HS584" s="1"/>
      <c r="HT584" s="1"/>
      <c r="HU584" s="1"/>
      <c r="HV584" s="1"/>
      <c r="HW584" s="1"/>
      <c r="HX584" s="1"/>
      <c r="HY584" s="1"/>
      <c r="HZ584" s="1"/>
      <c r="IA584" s="1"/>
      <c r="IB584" s="1"/>
      <c r="IC584" s="1"/>
      <c r="ID584" s="1"/>
      <c r="IE584" s="1"/>
      <c r="IF584" s="1"/>
      <c r="IG584" s="1"/>
      <c r="IH584" s="1"/>
      <c r="II584" s="1"/>
      <c r="IJ584" s="1"/>
      <c r="IK584" s="1"/>
      <c r="IL584" s="1"/>
      <c r="IM584" s="1"/>
      <c r="IN584" s="1"/>
      <c r="IO584" s="1"/>
      <c r="IP584" s="1"/>
      <c r="IQ584" s="1"/>
      <c r="IR584" s="1"/>
      <c r="IS584" s="1"/>
      <c r="IT584" s="1"/>
    </row>
    <row r="585" spans="1:254" s="36" customFormat="1" x14ac:dyDescent="0.2">
      <c r="A585" s="1"/>
      <c r="B585" s="85"/>
      <c r="C585" s="1"/>
      <c r="D585" s="1"/>
      <c r="E585" s="73"/>
      <c r="F585" s="86"/>
      <c r="G585" s="1"/>
      <c r="H585" s="1"/>
      <c r="I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  <c r="BT585" s="1"/>
      <c r="BU585" s="1"/>
      <c r="BV585" s="1"/>
      <c r="BW585" s="1"/>
      <c r="BX585" s="1"/>
      <c r="BY585" s="1"/>
      <c r="BZ585" s="1"/>
      <c r="CA585" s="1"/>
      <c r="CB585" s="1"/>
      <c r="CC585" s="1"/>
      <c r="CD585" s="1"/>
      <c r="CE585" s="1"/>
      <c r="CF585" s="1"/>
      <c r="CG585" s="1"/>
      <c r="CH585" s="1"/>
      <c r="CI585" s="1"/>
      <c r="CJ585" s="1"/>
      <c r="CK585" s="1"/>
      <c r="CL585" s="1"/>
      <c r="CM585" s="1"/>
      <c r="CN585" s="1"/>
      <c r="CO585" s="1"/>
      <c r="CP585" s="1"/>
      <c r="CQ585" s="1"/>
      <c r="CR585" s="1"/>
      <c r="CS585" s="1"/>
      <c r="CT585" s="1"/>
      <c r="CU585" s="1"/>
      <c r="CV585" s="1"/>
      <c r="CW585" s="1"/>
      <c r="CX585" s="1"/>
      <c r="CY585" s="1"/>
      <c r="CZ585" s="1"/>
      <c r="DA585" s="1"/>
      <c r="DB585" s="1"/>
      <c r="DC585" s="1"/>
      <c r="DD585" s="1"/>
      <c r="DE585" s="1"/>
      <c r="DF585" s="1"/>
      <c r="DG585" s="1"/>
      <c r="DH585" s="1"/>
      <c r="DI585" s="1"/>
      <c r="DJ585" s="1"/>
      <c r="DK585" s="1"/>
      <c r="DL585" s="1"/>
      <c r="DM585" s="1"/>
      <c r="DN585" s="1"/>
      <c r="DO585" s="1"/>
      <c r="DP585" s="1"/>
      <c r="DQ585" s="1"/>
      <c r="DR585" s="1"/>
      <c r="DS585" s="1"/>
      <c r="DT585" s="1"/>
      <c r="DU585" s="1"/>
      <c r="DV585" s="1"/>
      <c r="DW585" s="1"/>
      <c r="DX585" s="1"/>
      <c r="DY585" s="1"/>
      <c r="DZ585" s="1"/>
      <c r="EA585" s="1"/>
      <c r="EB585" s="1"/>
      <c r="EC585" s="1"/>
      <c r="ED585" s="1"/>
      <c r="EE585" s="1"/>
      <c r="EF585" s="1"/>
      <c r="EG585" s="1"/>
      <c r="EH585" s="1"/>
      <c r="EI585" s="1"/>
      <c r="EJ585" s="1"/>
      <c r="EK585" s="1"/>
      <c r="EL585" s="1"/>
      <c r="EM585" s="1"/>
      <c r="EN585" s="1"/>
      <c r="EO585" s="1"/>
      <c r="EP585" s="1"/>
      <c r="EQ585" s="1"/>
      <c r="ER585" s="1"/>
      <c r="ES585" s="1"/>
      <c r="ET585" s="1"/>
      <c r="EU585" s="1"/>
      <c r="EV585" s="1"/>
      <c r="EW585" s="1"/>
      <c r="EX585" s="1"/>
      <c r="EY585" s="1"/>
      <c r="EZ585" s="1"/>
      <c r="FA585" s="1"/>
      <c r="FB585" s="1"/>
      <c r="FC585" s="1"/>
      <c r="FD585" s="1"/>
      <c r="FE585" s="1"/>
      <c r="FF585" s="1"/>
      <c r="FG585" s="1"/>
      <c r="FH585" s="1"/>
      <c r="FI585" s="1"/>
      <c r="FJ585" s="1"/>
      <c r="FK585" s="1"/>
      <c r="FL585" s="1"/>
      <c r="FM585" s="1"/>
      <c r="FN585" s="1"/>
      <c r="FO585" s="1"/>
      <c r="FP585" s="1"/>
      <c r="FQ585" s="1"/>
      <c r="FR585" s="1"/>
      <c r="FS585" s="1"/>
      <c r="FT585" s="1"/>
      <c r="FU585" s="1"/>
      <c r="FV585" s="1"/>
      <c r="FW585" s="1"/>
      <c r="FX585" s="1"/>
      <c r="FY585" s="1"/>
      <c r="FZ585" s="1"/>
      <c r="GA585" s="1"/>
      <c r="GB585" s="1"/>
      <c r="GC585" s="1"/>
      <c r="GD585" s="1"/>
      <c r="GE585" s="1"/>
      <c r="GF585" s="1"/>
      <c r="GG585" s="1"/>
      <c r="GH585" s="1"/>
      <c r="GI585" s="1"/>
      <c r="GJ585" s="1"/>
      <c r="GK585" s="1"/>
      <c r="GL585" s="1"/>
      <c r="GM585" s="1"/>
      <c r="GN585" s="1"/>
      <c r="GO585" s="1"/>
      <c r="GP585" s="1"/>
      <c r="GQ585" s="1"/>
      <c r="GR585" s="1"/>
      <c r="GS585" s="1"/>
      <c r="GT585" s="1"/>
      <c r="GU585" s="1"/>
      <c r="GV585" s="1"/>
      <c r="GW585" s="1"/>
      <c r="GX585" s="1"/>
      <c r="GY585" s="1"/>
      <c r="GZ585" s="1"/>
      <c r="HA585" s="1"/>
      <c r="HB585" s="1"/>
      <c r="HC585" s="1"/>
      <c r="HD585" s="1"/>
      <c r="HE585" s="1"/>
      <c r="HF585" s="1"/>
      <c r="HG585" s="1"/>
      <c r="HH585" s="1"/>
      <c r="HI585" s="1"/>
      <c r="HJ585" s="1"/>
      <c r="HK585" s="1"/>
      <c r="HL585" s="1"/>
      <c r="HM585" s="1"/>
      <c r="HN585" s="1"/>
      <c r="HO585" s="1"/>
      <c r="HP585" s="1"/>
      <c r="HQ585" s="1"/>
      <c r="HR585" s="1"/>
      <c r="HS585" s="1"/>
      <c r="HT585" s="1"/>
      <c r="HU585" s="1"/>
      <c r="HV585" s="1"/>
      <c r="HW585" s="1"/>
      <c r="HX585" s="1"/>
      <c r="HY585" s="1"/>
      <c r="HZ585" s="1"/>
      <c r="IA585" s="1"/>
      <c r="IB585" s="1"/>
      <c r="IC585" s="1"/>
      <c r="ID585" s="1"/>
      <c r="IE585" s="1"/>
      <c r="IF585" s="1"/>
      <c r="IG585" s="1"/>
      <c r="IH585" s="1"/>
      <c r="II585" s="1"/>
      <c r="IJ585" s="1"/>
      <c r="IK585" s="1"/>
      <c r="IL585" s="1"/>
      <c r="IM585" s="1"/>
      <c r="IN585" s="1"/>
      <c r="IO585" s="1"/>
      <c r="IP585" s="1"/>
      <c r="IQ585" s="1"/>
      <c r="IR585" s="1"/>
      <c r="IS585" s="1"/>
      <c r="IT585" s="1"/>
    </row>
    <row r="586" spans="1:254" s="36" customFormat="1" x14ac:dyDescent="0.2">
      <c r="A586" s="1"/>
      <c r="B586" s="85"/>
      <c r="C586" s="1"/>
      <c r="D586" s="1"/>
      <c r="E586" s="73"/>
      <c r="F586" s="86"/>
      <c r="G586" s="1"/>
      <c r="H586" s="1"/>
      <c r="I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  <c r="BT586" s="1"/>
      <c r="BU586" s="1"/>
      <c r="BV586" s="1"/>
      <c r="BW586" s="1"/>
      <c r="BX586" s="1"/>
      <c r="BY586" s="1"/>
      <c r="BZ586" s="1"/>
      <c r="CA586" s="1"/>
      <c r="CB586" s="1"/>
      <c r="CC586" s="1"/>
      <c r="CD586" s="1"/>
      <c r="CE586" s="1"/>
      <c r="CF586" s="1"/>
      <c r="CG586" s="1"/>
      <c r="CH586" s="1"/>
      <c r="CI586" s="1"/>
      <c r="CJ586" s="1"/>
      <c r="CK586" s="1"/>
      <c r="CL586" s="1"/>
      <c r="CM586" s="1"/>
      <c r="CN586" s="1"/>
      <c r="CO586" s="1"/>
      <c r="CP586" s="1"/>
      <c r="CQ586" s="1"/>
      <c r="CR586" s="1"/>
      <c r="CS586" s="1"/>
      <c r="CT586" s="1"/>
      <c r="CU586" s="1"/>
      <c r="CV586" s="1"/>
      <c r="CW586" s="1"/>
      <c r="CX586" s="1"/>
      <c r="CY586" s="1"/>
      <c r="CZ586" s="1"/>
      <c r="DA586" s="1"/>
      <c r="DB586" s="1"/>
      <c r="DC586" s="1"/>
      <c r="DD586" s="1"/>
      <c r="DE586" s="1"/>
      <c r="DF586" s="1"/>
      <c r="DG586" s="1"/>
      <c r="DH586" s="1"/>
      <c r="DI586" s="1"/>
      <c r="DJ586" s="1"/>
      <c r="DK586" s="1"/>
      <c r="DL586" s="1"/>
      <c r="DM586" s="1"/>
      <c r="DN586" s="1"/>
      <c r="DO586" s="1"/>
      <c r="DP586" s="1"/>
      <c r="DQ586" s="1"/>
      <c r="DR586" s="1"/>
      <c r="DS586" s="1"/>
      <c r="DT586" s="1"/>
      <c r="DU586" s="1"/>
      <c r="DV586" s="1"/>
      <c r="DW586" s="1"/>
      <c r="DX586" s="1"/>
      <c r="DY586" s="1"/>
      <c r="DZ586" s="1"/>
      <c r="EA586" s="1"/>
      <c r="EB586" s="1"/>
      <c r="EC586" s="1"/>
      <c r="ED586" s="1"/>
      <c r="EE586" s="1"/>
      <c r="EF586" s="1"/>
      <c r="EG586" s="1"/>
      <c r="EH586" s="1"/>
      <c r="EI586" s="1"/>
      <c r="EJ586" s="1"/>
      <c r="EK586" s="1"/>
      <c r="EL586" s="1"/>
      <c r="EM586" s="1"/>
      <c r="EN586" s="1"/>
      <c r="EO586" s="1"/>
      <c r="EP586" s="1"/>
      <c r="EQ586" s="1"/>
      <c r="ER586" s="1"/>
      <c r="ES586" s="1"/>
      <c r="ET586" s="1"/>
      <c r="EU586" s="1"/>
      <c r="EV586" s="1"/>
      <c r="EW586" s="1"/>
      <c r="EX586" s="1"/>
      <c r="EY586" s="1"/>
      <c r="EZ586" s="1"/>
      <c r="FA586" s="1"/>
      <c r="FB586" s="1"/>
      <c r="FC586" s="1"/>
      <c r="FD586" s="1"/>
      <c r="FE586" s="1"/>
      <c r="FF586" s="1"/>
      <c r="FG586" s="1"/>
      <c r="FH586" s="1"/>
      <c r="FI586" s="1"/>
      <c r="FJ586" s="1"/>
      <c r="FK586" s="1"/>
      <c r="FL586" s="1"/>
      <c r="FM586" s="1"/>
      <c r="FN586" s="1"/>
      <c r="FO586" s="1"/>
      <c r="FP586" s="1"/>
      <c r="FQ586" s="1"/>
      <c r="FR586" s="1"/>
      <c r="FS586" s="1"/>
      <c r="FT586" s="1"/>
      <c r="FU586" s="1"/>
      <c r="FV586" s="1"/>
      <c r="FW586" s="1"/>
      <c r="FX586" s="1"/>
      <c r="FY586" s="1"/>
      <c r="FZ586" s="1"/>
      <c r="GA586" s="1"/>
      <c r="GB586" s="1"/>
      <c r="GC586" s="1"/>
      <c r="GD586" s="1"/>
      <c r="GE586" s="1"/>
      <c r="GF586" s="1"/>
      <c r="GG586" s="1"/>
      <c r="GH586" s="1"/>
      <c r="GI586" s="1"/>
      <c r="GJ586" s="1"/>
      <c r="GK586" s="1"/>
      <c r="GL586" s="1"/>
      <c r="GM586" s="1"/>
      <c r="GN586" s="1"/>
      <c r="GO586" s="1"/>
      <c r="GP586" s="1"/>
      <c r="GQ586" s="1"/>
      <c r="GR586" s="1"/>
      <c r="GS586" s="1"/>
      <c r="GT586" s="1"/>
      <c r="GU586" s="1"/>
      <c r="GV586" s="1"/>
      <c r="GW586" s="1"/>
      <c r="GX586" s="1"/>
      <c r="GY586" s="1"/>
      <c r="GZ586" s="1"/>
      <c r="HA586" s="1"/>
      <c r="HB586" s="1"/>
      <c r="HC586" s="1"/>
      <c r="HD586" s="1"/>
      <c r="HE586" s="1"/>
      <c r="HF586" s="1"/>
      <c r="HG586" s="1"/>
      <c r="HH586" s="1"/>
      <c r="HI586" s="1"/>
      <c r="HJ586" s="1"/>
      <c r="HK586" s="1"/>
      <c r="HL586" s="1"/>
      <c r="HM586" s="1"/>
      <c r="HN586" s="1"/>
      <c r="HO586" s="1"/>
      <c r="HP586" s="1"/>
      <c r="HQ586" s="1"/>
      <c r="HR586" s="1"/>
      <c r="HS586" s="1"/>
      <c r="HT586" s="1"/>
      <c r="HU586" s="1"/>
      <c r="HV586" s="1"/>
      <c r="HW586" s="1"/>
      <c r="HX586" s="1"/>
      <c r="HY586" s="1"/>
      <c r="HZ586" s="1"/>
      <c r="IA586" s="1"/>
      <c r="IB586" s="1"/>
      <c r="IC586" s="1"/>
      <c r="ID586" s="1"/>
      <c r="IE586" s="1"/>
      <c r="IF586" s="1"/>
      <c r="IG586" s="1"/>
      <c r="IH586" s="1"/>
      <c r="II586" s="1"/>
      <c r="IJ586" s="1"/>
      <c r="IK586" s="1"/>
      <c r="IL586" s="1"/>
      <c r="IM586" s="1"/>
      <c r="IN586" s="1"/>
      <c r="IO586" s="1"/>
      <c r="IP586" s="1"/>
      <c r="IQ586" s="1"/>
      <c r="IR586" s="1"/>
      <c r="IS586" s="1"/>
      <c r="IT586" s="1"/>
    </row>
    <row r="587" spans="1:254" s="36" customFormat="1" x14ac:dyDescent="0.2">
      <c r="A587" s="1"/>
      <c r="B587" s="85"/>
      <c r="C587" s="1"/>
      <c r="D587" s="1"/>
      <c r="E587" s="73"/>
      <c r="F587" s="86"/>
      <c r="G587" s="1"/>
      <c r="H587" s="1"/>
      <c r="I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  <c r="BT587" s="1"/>
      <c r="BU587" s="1"/>
      <c r="BV587" s="1"/>
      <c r="BW587" s="1"/>
      <c r="BX587" s="1"/>
      <c r="BY587" s="1"/>
      <c r="BZ587" s="1"/>
      <c r="CA587" s="1"/>
      <c r="CB587" s="1"/>
      <c r="CC587" s="1"/>
      <c r="CD587" s="1"/>
      <c r="CE587" s="1"/>
      <c r="CF587" s="1"/>
      <c r="CG587" s="1"/>
      <c r="CH587" s="1"/>
      <c r="CI587" s="1"/>
      <c r="CJ587" s="1"/>
      <c r="CK587" s="1"/>
      <c r="CL587" s="1"/>
      <c r="CM587" s="1"/>
      <c r="CN587" s="1"/>
      <c r="CO587" s="1"/>
      <c r="CP587" s="1"/>
      <c r="CQ587" s="1"/>
      <c r="CR587" s="1"/>
      <c r="CS587" s="1"/>
      <c r="CT587" s="1"/>
      <c r="CU587" s="1"/>
      <c r="CV587" s="1"/>
      <c r="CW587" s="1"/>
      <c r="CX587" s="1"/>
      <c r="CY587" s="1"/>
      <c r="CZ587" s="1"/>
      <c r="DA587" s="1"/>
      <c r="DB587" s="1"/>
      <c r="DC587" s="1"/>
      <c r="DD587" s="1"/>
      <c r="DE587" s="1"/>
      <c r="DF587" s="1"/>
      <c r="DG587" s="1"/>
      <c r="DH587" s="1"/>
      <c r="DI587" s="1"/>
      <c r="DJ587" s="1"/>
      <c r="DK587" s="1"/>
      <c r="DL587" s="1"/>
      <c r="DM587" s="1"/>
      <c r="DN587" s="1"/>
      <c r="DO587" s="1"/>
      <c r="DP587" s="1"/>
      <c r="DQ587" s="1"/>
      <c r="DR587" s="1"/>
      <c r="DS587" s="1"/>
      <c r="DT587" s="1"/>
      <c r="DU587" s="1"/>
      <c r="DV587" s="1"/>
      <c r="DW587" s="1"/>
      <c r="DX587" s="1"/>
      <c r="DY587" s="1"/>
      <c r="DZ587" s="1"/>
      <c r="EA587" s="1"/>
      <c r="EB587" s="1"/>
      <c r="EC587" s="1"/>
      <c r="ED587" s="1"/>
      <c r="EE587" s="1"/>
      <c r="EF587" s="1"/>
      <c r="EG587" s="1"/>
      <c r="EH587" s="1"/>
      <c r="EI587" s="1"/>
      <c r="EJ587" s="1"/>
      <c r="EK587" s="1"/>
      <c r="EL587" s="1"/>
      <c r="EM587" s="1"/>
      <c r="EN587" s="1"/>
      <c r="EO587" s="1"/>
      <c r="EP587" s="1"/>
      <c r="EQ587" s="1"/>
      <c r="ER587" s="1"/>
      <c r="ES587" s="1"/>
      <c r="ET587" s="1"/>
      <c r="EU587" s="1"/>
      <c r="EV587" s="1"/>
      <c r="EW587" s="1"/>
      <c r="EX587" s="1"/>
      <c r="EY587" s="1"/>
      <c r="EZ587" s="1"/>
      <c r="FA587" s="1"/>
      <c r="FB587" s="1"/>
      <c r="FC587" s="1"/>
      <c r="FD587" s="1"/>
      <c r="FE587" s="1"/>
      <c r="FF587" s="1"/>
      <c r="FG587" s="1"/>
      <c r="FH587" s="1"/>
      <c r="FI587" s="1"/>
      <c r="FJ587" s="1"/>
      <c r="FK587" s="1"/>
      <c r="FL587" s="1"/>
      <c r="FM587" s="1"/>
      <c r="FN587" s="1"/>
      <c r="FO587" s="1"/>
      <c r="FP587" s="1"/>
      <c r="FQ587" s="1"/>
      <c r="FR587" s="1"/>
      <c r="FS587" s="1"/>
      <c r="FT587" s="1"/>
      <c r="FU587" s="1"/>
      <c r="FV587" s="1"/>
      <c r="FW587" s="1"/>
      <c r="FX587" s="1"/>
      <c r="FY587" s="1"/>
      <c r="FZ587" s="1"/>
      <c r="GA587" s="1"/>
      <c r="GB587" s="1"/>
      <c r="GC587" s="1"/>
      <c r="GD587" s="1"/>
      <c r="GE587" s="1"/>
      <c r="GF587" s="1"/>
      <c r="GG587" s="1"/>
      <c r="GH587" s="1"/>
      <c r="GI587" s="1"/>
      <c r="GJ587" s="1"/>
      <c r="GK587" s="1"/>
      <c r="GL587" s="1"/>
      <c r="GM587" s="1"/>
      <c r="GN587" s="1"/>
      <c r="GO587" s="1"/>
      <c r="GP587" s="1"/>
      <c r="GQ587" s="1"/>
      <c r="GR587" s="1"/>
      <c r="GS587" s="1"/>
      <c r="GT587" s="1"/>
      <c r="GU587" s="1"/>
      <c r="GV587" s="1"/>
      <c r="GW587" s="1"/>
      <c r="GX587" s="1"/>
      <c r="GY587" s="1"/>
      <c r="GZ587" s="1"/>
      <c r="HA587" s="1"/>
      <c r="HB587" s="1"/>
      <c r="HC587" s="1"/>
      <c r="HD587" s="1"/>
      <c r="HE587" s="1"/>
      <c r="HF587" s="1"/>
      <c r="HG587" s="1"/>
      <c r="HH587" s="1"/>
      <c r="HI587" s="1"/>
      <c r="HJ587" s="1"/>
      <c r="HK587" s="1"/>
      <c r="HL587" s="1"/>
      <c r="HM587" s="1"/>
      <c r="HN587" s="1"/>
      <c r="HO587" s="1"/>
      <c r="HP587" s="1"/>
      <c r="HQ587" s="1"/>
      <c r="HR587" s="1"/>
      <c r="HS587" s="1"/>
      <c r="HT587" s="1"/>
      <c r="HU587" s="1"/>
      <c r="HV587" s="1"/>
      <c r="HW587" s="1"/>
      <c r="HX587" s="1"/>
      <c r="HY587" s="1"/>
      <c r="HZ587" s="1"/>
      <c r="IA587" s="1"/>
      <c r="IB587" s="1"/>
      <c r="IC587" s="1"/>
      <c r="ID587" s="1"/>
      <c r="IE587" s="1"/>
      <c r="IF587" s="1"/>
      <c r="IG587" s="1"/>
      <c r="IH587" s="1"/>
      <c r="II587" s="1"/>
      <c r="IJ587" s="1"/>
      <c r="IK587" s="1"/>
      <c r="IL587" s="1"/>
      <c r="IM587" s="1"/>
      <c r="IN587" s="1"/>
      <c r="IO587" s="1"/>
      <c r="IP587" s="1"/>
      <c r="IQ587" s="1"/>
      <c r="IR587" s="1"/>
      <c r="IS587" s="1"/>
      <c r="IT587" s="1"/>
    </row>
    <row r="588" spans="1:254" s="36" customFormat="1" x14ac:dyDescent="0.2">
      <c r="A588" s="1"/>
      <c r="B588" s="85"/>
      <c r="C588" s="1"/>
      <c r="D588" s="1"/>
      <c r="E588" s="73"/>
      <c r="F588" s="86"/>
      <c r="G588" s="1"/>
      <c r="H588" s="1"/>
      <c r="I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  <c r="BT588" s="1"/>
      <c r="BU588" s="1"/>
      <c r="BV588" s="1"/>
      <c r="BW588" s="1"/>
      <c r="BX588" s="1"/>
      <c r="BY588" s="1"/>
      <c r="BZ588" s="1"/>
      <c r="CA588" s="1"/>
      <c r="CB588" s="1"/>
      <c r="CC588" s="1"/>
      <c r="CD588" s="1"/>
      <c r="CE588" s="1"/>
      <c r="CF588" s="1"/>
      <c r="CG588" s="1"/>
      <c r="CH588" s="1"/>
      <c r="CI588" s="1"/>
      <c r="CJ588" s="1"/>
      <c r="CK588" s="1"/>
      <c r="CL588" s="1"/>
      <c r="CM588" s="1"/>
      <c r="CN588" s="1"/>
      <c r="CO588" s="1"/>
      <c r="CP588" s="1"/>
      <c r="CQ588" s="1"/>
      <c r="CR588" s="1"/>
      <c r="CS588" s="1"/>
      <c r="CT588" s="1"/>
      <c r="CU588" s="1"/>
      <c r="CV588" s="1"/>
      <c r="CW588" s="1"/>
      <c r="CX588" s="1"/>
      <c r="CY588" s="1"/>
      <c r="CZ588" s="1"/>
      <c r="DA588" s="1"/>
      <c r="DB588" s="1"/>
      <c r="DC588" s="1"/>
      <c r="DD588" s="1"/>
      <c r="DE588" s="1"/>
      <c r="DF588" s="1"/>
      <c r="DG588" s="1"/>
      <c r="DH588" s="1"/>
      <c r="DI588" s="1"/>
      <c r="DJ588" s="1"/>
      <c r="DK588" s="1"/>
      <c r="DL588" s="1"/>
      <c r="DM588" s="1"/>
      <c r="DN588" s="1"/>
      <c r="DO588" s="1"/>
      <c r="DP588" s="1"/>
      <c r="DQ588" s="1"/>
      <c r="DR588" s="1"/>
      <c r="DS588" s="1"/>
      <c r="DT588" s="1"/>
      <c r="DU588" s="1"/>
      <c r="DV588" s="1"/>
      <c r="DW588" s="1"/>
      <c r="DX588" s="1"/>
      <c r="DY588" s="1"/>
      <c r="DZ588" s="1"/>
      <c r="EA588" s="1"/>
      <c r="EB588" s="1"/>
      <c r="EC588" s="1"/>
      <c r="ED588" s="1"/>
      <c r="EE588" s="1"/>
      <c r="EF588" s="1"/>
      <c r="EG588" s="1"/>
      <c r="EH588" s="1"/>
      <c r="EI588" s="1"/>
      <c r="EJ588" s="1"/>
      <c r="EK588" s="1"/>
      <c r="EL588" s="1"/>
      <c r="EM588" s="1"/>
      <c r="EN588" s="1"/>
      <c r="EO588" s="1"/>
      <c r="EP588" s="1"/>
      <c r="EQ588" s="1"/>
      <c r="ER588" s="1"/>
      <c r="ES588" s="1"/>
      <c r="ET588" s="1"/>
      <c r="EU588" s="1"/>
      <c r="EV588" s="1"/>
      <c r="EW588" s="1"/>
      <c r="EX588" s="1"/>
      <c r="EY588" s="1"/>
      <c r="EZ588" s="1"/>
      <c r="FA588" s="1"/>
      <c r="FB588" s="1"/>
      <c r="FC588" s="1"/>
      <c r="FD588" s="1"/>
      <c r="FE588" s="1"/>
      <c r="FF588" s="1"/>
      <c r="FG588" s="1"/>
      <c r="FH588" s="1"/>
      <c r="FI588" s="1"/>
      <c r="FJ588" s="1"/>
      <c r="FK588" s="1"/>
      <c r="FL588" s="1"/>
      <c r="FM588" s="1"/>
      <c r="FN588" s="1"/>
      <c r="FO588" s="1"/>
      <c r="FP588" s="1"/>
      <c r="FQ588" s="1"/>
      <c r="FR588" s="1"/>
      <c r="FS588" s="1"/>
      <c r="FT588" s="1"/>
      <c r="FU588" s="1"/>
      <c r="FV588" s="1"/>
      <c r="FW588" s="1"/>
      <c r="FX588" s="1"/>
      <c r="FY588" s="1"/>
      <c r="FZ588" s="1"/>
      <c r="GA588" s="1"/>
      <c r="GB588" s="1"/>
      <c r="GC588" s="1"/>
      <c r="GD588" s="1"/>
      <c r="GE588" s="1"/>
      <c r="GF588" s="1"/>
      <c r="GG588" s="1"/>
      <c r="GH588" s="1"/>
      <c r="GI588" s="1"/>
      <c r="GJ588" s="1"/>
      <c r="GK588" s="1"/>
      <c r="GL588" s="1"/>
      <c r="GM588" s="1"/>
      <c r="GN588" s="1"/>
      <c r="GO588" s="1"/>
      <c r="GP588" s="1"/>
      <c r="GQ588" s="1"/>
      <c r="GR588" s="1"/>
      <c r="GS588" s="1"/>
      <c r="GT588" s="1"/>
      <c r="GU588" s="1"/>
      <c r="GV588" s="1"/>
      <c r="GW588" s="1"/>
      <c r="GX588" s="1"/>
      <c r="GY588" s="1"/>
      <c r="GZ588" s="1"/>
      <c r="HA588" s="1"/>
      <c r="HB588" s="1"/>
      <c r="HC588" s="1"/>
      <c r="HD588" s="1"/>
      <c r="HE588" s="1"/>
      <c r="HF588" s="1"/>
      <c r="HG588" s="1"/>
      <c r="HH588" s="1"/>
      <c r="HI588" s="1"/>
      <c r="HJ588" s="1"/>
      <c r="HK588" s="1"/>
      <c r="HL588" s="1"/>
      <c r="HM588" s="1"/>
      <c r="HN588" s="1"/>
      <c r="HO588" s="1"/>
      <c r="HP588" s="1"/>
      <c r="HQ588" s="1"/>
      <c r="HR588" s="1"/>
      <c r="HS588" s="1"/>
      <c r="HT588" s="1"/>
      <c r="HU588" s="1"/>
      <c r="HV588" s="1"/>
      <c r="HW588" s="1"/>
      <c r="HX588" s="1"/>
      <c r="HY588" s="1"/>
      <c r="HZ588" s="1"/>
      <c r="IA588" s="1"/>
      <c r="IB588" s="1"/>
      <c r="IC588" s="1"/>
      <c r="ID588" s="1"/>
      <c r="IE588" s="1"/>
      <c r="IF588" s="1"/>
      <c r="IG588" s="1"/>
      <c r="IH588" s="1"/>
      <c r="II588" s="1"/>
      <c r="IJ588" s="1"/>
      <c r="IK588" s="1"/>
      <c r="IL588" s="1"/>
      <c r="IM588" s="1"/>
      <c r="IN588" s="1"/>
      <c r="IO588" s="1"/>
      <c r="IP588" s="1"/>
      <c r="IQ588" s="1"/>
      <c r="IR588" s="1"/>
      <c r="IS588" s="1"/>
      <c r="IT588" s="1"/>
    </row>
    <row r="589" spans="1:254" s="36" customFormat="1" x14ac:dyDescent="0.2">
      <c r="A589" s="1"/>
      <c r="B589" s="85"/>
      <c r="C589" s="1"/>
      <c r="D589" s="1"/>
      <c r="E589" s="73"/>
      <c r="F589" s="86"/>
      <c r="G589" s="1"/>
      <c r="H589" s="1"/>
      <c r="I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  <c r="IK589" s="1"/>
      <c r="IL589" s="1"/>
      <c r="IM589" s="1"/>
      <c r="IN589" s="1"/>
      <c r="IO589" s="1"/>
      <c r="IP589" s="1"/>
      <c r="IQ589" s="1"/>
      <c r="IR589" s="1"/>
      <c r="IS589" s="1"/>
      <c r="IT589" s="1"/>
    </row>
    <row r="590" spans="1:254" s="36" customFormat="1" x14ac:dyDescent="0.2">
      <c r="A590" s="1"/>
      <c r="B590" s="85"/>
      <c r="C590" s="1"/>
      <c r="D590" s="1"/>
      <c r="E590" s="73"/>
      <c r="F590" s="86"/>
      <c r="G590" s="1"/>
      <c r="H590" s="1"/>
      <c r="I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  <c r="IK590" s="1"/>
      <c r="IL590" s="1"/>
      <c r="IM590" s="1"/>
      <c r="IN590" s="1"/>
      <c r="IO590" s="1"/>
      <c r="IP590" s="1"/>
      <c r="IQ590" s="1"/>
      <c r="IR590" s="1"/>
      <c r="IS590" s="1"/>
      <c r="IT590" s="1"/>
    </row>
    <row r="591" spans="1:254" s="36" customFormat="1" x14ac:dyDescent="0.2">
      <c r="A591" s="1"/>
      <c r="B591" s="85"/>
      <c r="C591" s="1"/>
      <c r="D591" s="1"/>
      <c r="E591" s="73"/>
      <c r="F591" s="86"/>
      <c r="G591" s="1"/>
      <c r="H591" s="1"/>
      <c r="I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  <c r="IK591" s="1"/>
      <c r="IL591" s="1"/>
      <c r="IM591" s="1"/>
      <c r="IN591" s="1"/>
      <c r="IO591" s="1"/>
      <c r="IP591" s="1"/>
      <c r="IQ591" s="1"/>
      <c r="IR591" s="1"/>
      <c r="IS591" s="1"/>
      <c r="IT591" s="1"/>
    </row>
    <row r="592" spans="1:254" s="36" customFormat="1" x14ac:dyDescent="0.2">
      <c r="A592" s="1"/>
      <c r="B592" s="85"/>
      <c r="C592" s="1"/>
      <c r="D592" s="1"/>
      <c r="E592" s="73"/>
      <c r="F592" s="86"/>
      <c r="G592" s="1"/>
      <c r="H592" s="1"/>
      <c r="I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  <c r="IK592" s="1"/>
      <c r="IL592" s="1"/>
      <c r="IM592" s="1"/>
      <c r="IN592" s="1"/>
      <c r="IO592" s="1"/>
      <c r="IP592" s="1"/>
      <c r="IQ592" s="1"/>
      <c r="IR592" s="1"/>
      <c r="IS592" s="1"/>
      <c r="IT592" s="1"/>
    </row>
    <row r="593" spans="1:254" s="36" customFormat="1" x14ac:dyDescent="0.2">
      <c r="A593" s="1"/>
      <c r="B593" s="85"/>
      <c r="C593" s="1"/>
      <c r="D593" s="1"/>
      <c r="E593" s="73"/>
      <c r="F593" s="86"/>
      <c r="G593" s="1"/>
      <c r="H593" s="1"/>
      <c r="I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  <c r="IK593" s="1"/>
      <c r="IL593" s="1"/>
      <c r="IM593" s="1"/>
      <c r="IN593" s="1"/>
      <c r="IO593" s="1"/>
      <c r="IP593" s="1"/>
      <c r="IQ593" s="1"/>
      <c r="IR593" s="1"/>
      <c r="IS593" s="1"/>
      <c r="IT593" s="1"/>
    </row>
    <row r="594" spans="1:254" s="36" customFormat="1" x14ac:dyDescent="0.2">
      <c r="A594" s="1"/>
      <c r="B594" s="85"/>
      <c r="C594" s="1"/>
      <c r="D594" s="1"/>
      <c r="E594" s="73"/>
      <c r="F594" s="86"/>
      <c r="G594" s="1"/>
      <c r="H594" s="1"/>
      <c r="I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  <c r="IK594" s="1"/>
      <c r="IL594" s="1"/>
      <c r="IM594" s="1"/>
      <c r="IN594" s="1"/>
      <c r="IO594" s="1"/>
      <c r="IP594" s="1"/>
      <c r="IQ594" s="1"/>
      <c r="IR594" s="1"/>
      <c r="IS594" s="1"/>
      <c r="IT594" s="1"/>
    </row>
    <row r="595" spans="1:254" s="36" customFormat="1" x14ac:dyDescent="0.2">
      <c r="A595" s="1"/>
      <c r="B595" s="85"/>
      <c r="C595" s="1"/>
      <c r="D595" s="1"/>
      <c r="E595" s="73"/>
      <c r="F595" s="86"/>
      <c r="G595" s="1"/>
      <c r="H595" s="1"/>
      <c r="I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  <c r="IK595" s="1"/>
      <c r="IL595" s="1"/>
      <c r="IM595" s="1"/>
      <c r="IN595" s="1"/>
      <c r="IO595" s="1"/>
      <c r="IP595" s="1"/>
      <c r="IQ595" s="1"/>
      <c r="IR595" s="1"/>
      <c r="IS595" s="1"/>
      <c r="IT595" s="1"/>
    </row>
    <row r="596" spans="1:254" s="36" customFormat="1" x14ac:dyDescent="0.2">
      <c r="A596" s="1"/>
      <c r="B596" s="85"/>
      <c r="C596" s="1"/>
      <c r="D596" s="1"/>
      <c r="E596" s="73"/>
      <c r="F596" s="86"/>
      <c r="G596" s="1"/>
      <c r="H596" s="1"/>
      <c r="I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  <c r="BT596" s="1"/>
      <c r="BU596" s="1"/>
      <c r="BV596" s="1"/>
      <c r="BW596" s="1"/>
      <c r="BX596" s="1"/>
      <c r="BY596" s="1"/>
      <c r="BZ596" s="1"/>
      <c r="CA596" s="1"/>
      <c r="CB596" s="1"/>
      <c r="CC596" s="1"/>
      <c r="CD596" s="1"/>
      <c r="CE596" s="1"/>
      <c r="CF596" s="1"/>
      <c r="CG596" s="1"/>
      <c r="CH596" s="1"/>
      <c r="CI596" s="1"/>
      <c r="CJ596" s="1"/>
      <c r="CK596" s="1"/>
      <c r="CL596" s="1"/>
      <c r="CM596" s="1"/>
      <c r="CN596" s="1"/>
      <c r="CO596" s="1"/>
      <c r="CP596" s="1"/>
      <c r="CQ596" s="1"/>
      <c r="CR596" s="1"/>
      <c r="CS596" s="1"/>
      <c r="CT596" s="1"/>
      <c r="CU596" s="1"/>
      <c r="CV596" s="1"/>
      <c r="CW596" s="1"/>
      <c r="CX596" s="1"/>
      <c r="CY596" s="1"/>
      <c r="CZ596" s="1"/>
      <c r="DA596" s="1"/>
      <c r="DB596" s="1"/>
      <c r="DC596" s="1"/>
      <c r="DD596" s="1"/>
      <c r="DE596" s="1"/>
      <c r="DF596" s="1"/>
      <c r="DG596" s="1"/>
      <c r="DH596" s="1"/>
      <c r="DI596" s="1"/>
      <c r="DJ596" s="1"/>
      <c r="DK596" s="1"/>
      <c r="DL596" s="1"/>
      <c r="DM596" s="1"/>
      <c r="DN596" s="1"/>
      <c r="DO596" s="1"/>
      <c r="DP596" s="1"/>
      <c r="DQ596" s="1"/>
      <c r="DR596" s="1"/>
      <c r="DS596" s="1"/>
      <c r="DT596" s="1"/>
      <c r="DU596" s="1"/>
      <c r="DV596" s="1"/>
      <c r="DW596" s="1"/>
      <c r="DX596" s="1"/>
      <c r="DY596" s="1"/>
      <c r="DZ596" s="1"/>
      <c r="EA596" s="1"/>
      <c r="EB596" s="1"/>
      <c r="EC596" s="1"/>
      <c r="ED596" s="1"/>
      <c r="EE596" s="1"/>
      <c r="EF596" s="1"/>
      <c r="EG596" s="1"/>
      <c r="EH596" s="1"/>
      <c r="EI596" s="1"/>
      <c r="EJ596" s="1"/>
      <c r="EK596" s="1"/>
      <c r="EL596" s="1"/>
      <c r="EM596" s="1"/>
      <c r="EN596" s="1"/>
      <c r="EO596" s="1"/>
      <c r="EP596" s="1"/>
      <c r="EQ596" s="1"/>
      <c r="ER596" s="1"/>
      <c r="ES596" s="1"/>
      <c r="ET596" s="1"/>
      <c r="EU596" s="1"/>
      <c r="EV596" s="1"/>
      <c r="EW596" s="1"/>
      <c r="EX596" s="1"/>
      <c r="EY596" s="1"/>
      <c r="EZ596" s="1"/>
      <c r="FA596" s="1"/>
      <c r="FB596" s="1"/>
      <c r="FC596" s="1"/>
      <c r="FD596" s="1"/>
      <c r="FE596" s="1"/>
      <c r="FF596" s="1"/>
      <c r="FG596" s="1"/>
      <c r="FH596" s="1"/>
      <c r="FI596" s="1"/>
      <c r="FJ596" s="1"/>
      <c r="FK596" s="1"/>
      <c r="FL596" s="1"/>
      <c r="FM596" s="1"/>
      <c r="FN596" s="1"/>
      <c r="FO596" s="1"/>
      <c r="FP596" s="1"/>
      <c r="FQ596" s="1"/>
      <c r="FR596" s="1"/>
      <c r="FS596" s="1"/>
      <c r="FT596" s="1"/>
      <c r="FU596" s="1"/>
      <c r="FV596" s="1"/>
      <c r="FW596" s="1"/>
      <c r="FX596" s="1"/>
      <c r="FY596" s="1"/>
      <c r="FZ596" s="1"/>
      <c r="GA596" s="1"/>
      <c r="GB596" s="1"/>
      <c r="GC596" s="1"/>
      <c r="GD596" s="1"/>
      <c r="GE596" s="1"/>
      <c r="GF596" s="1"/>
      <c r="GG596" s="1"/>
      <c r="GH596" s="1"/>
      <c r="GI596" s="1"/>
      <c r="GJ596" s="1"/>
      <c r="GK596" s="1"/>
      <c r="GL596" s="1"/>
      <c r="GM596" s="1"/>
      <c r="GN596" s="1"/>
      <c r="GO596" s="1"/>
      <c r="GP596" s="1"/>
      <c r="GQ596" s="1"/>
      <c r="GR596" s="1"/>
      <c r="GS596" s="1"/>
      <c r="GT596" s="1"/>
      <c r="GU596" s="1"/>
      <c r="GV596" s="1"/>
      <c r="GW596" s="1"/>
      <c r="GX596" s="1"/>
      <c r="GY596" s="1"/>
      <c r="GZ596" s="1"/>
      <c r="HA596" s="1"/>
      <c r="HB596" s="1"/>
      <c r="HC596" s="1"/>
      <c r="HD596" s="1"/>
      <c r="HE596" s="1"/>
      <c r="HF596" s="1"/>
      <c r="HG596" s="1"/>
      <c r="HH596" s="1"/>
      <c r="HI596" s="1"/>
      <c r="HJ596" s="1"/>
      <c r="HK596" s="1"/>
      <c r="HL596" s="1"/>
      <c r="HM596" s="1"/>
      <c r="HN596" s="1"/>
      <c r="HO596" s="1"/>
      <c r="HP596" s="1"/>
      <c r="HQ596" s="1"/>
      <c r="HR596" s="1"/>
      <c r="HS596" s="1"/>
      <c r="HT596" s="1"/>
      <c r="HU596" s="1"/>
      <c r="HV596" s="1"/>
      <c r="HW596" s="1"/>
      <c r="HX596" s="1"/>
      <c r="HY596" s="1"/>
      <c r="HZ596" s="1"/>
      <c r="IA596" s="1"/>
      <c r="IB596" s="1"/>
      <c r="IC596" s="1"/>
      <c r="ID596" s="1"/>
      <c r="IE596" s="1"/>
      <c r="IF596" s="1"/>
      <c r="IG596" s="1"/>
      <c r="IH596" s="1"/>
      <c r="II596" s="1"/>
      <c r="IJ596" s="1"/>
      <c r="IK596" s="1"/>
      <c r="IL596" s="1"/>
      <c r="IM596" s="1"/>
      <c r="IN596" s="1"/>
      <c r="IO596" s="1"/>
      <c r="IP596" s="1"/>
      <c r="IQ596" s="1"/>
      <c r="IR596" s="1"/>
      <c r="IS596" s="1"/>
      <c r="IT596" s="1"/>
    </row>
    <row r="597" spans="1:254" s="36" customFormat="1" x14ac:dyDescent="0.2">
      <c r="A597" s="1"/>
      <c r="B597" s="85"/>
      <c r="C597" s="1"/>
      <c r="D597" s="1"/>
      <c r="E597" s="73"/>
      <c r="F597" s="86"/>
      <c r="G597" s="1"/>
      <c r="H597" s="1"/>
      <c r="I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  <c r="IK597" s="1"/>
      <c r="IL597" s="1"/>
      <c r="IM597" s="1"/>
      <c r="IN597" s="1"/>
      <c r="IO597" s="1"/>
      <c r="IP597" s="1"/>
      <c r="IQ597" s="1"/>
      <c r="IR597" s="1"/>
      <c r="IS597" s="1"/>
      <c r="IT597" s="1"/>
    </row>
    <row r="598" spans="1:254" s="36" customFormat="1" x14ac:dyDescent="0.2">
      <c r="A598" s="1"/>
      <c r="B598" s="85"/>
      <c r="C598" s="1"/>
      <c r="D598" s="1"/>
      <c r="E598" s="73"/>
      <c r="F598" s="86"/>
      <c r="G598" s="1"/>
      <c r="H598" s="1"/>
      <c r="I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  <c r="IK598" s="1"/>
      <c r="IL598" s="1"/>
      <c r="IM598" s="1"/>
      <c r="IN598" s="1"/>
      <c r="IO598" s="1"/>
      <c r="IP598" s="1"/>
      <c r="IQ598" s="1"/>
      <c r="IR598" s="1"/>
      <c r="IS598" s="1"/>
      <c r="IT598" s="1"/>
    </row>
    <row r="599" spans="1:254" s="36" customFormat="1" x14ac:dyDescent="0.2">
      <c r="A599" s="1"/>
      <c r="B599" s="85"/>
      <c r="C599" s="1"/>
      <c r="D599" s="1"/>
      <c r="E599" s="73"/>
      <c r="F599" s="86"/>
      <c r="G599" s="1"/>
      <c r="H599" s="1"/>
      <c r="I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  <c r="IK599" s="1"/>
      <c r="IL599" s="1"/>
      <c r="IM599" s="1"/>
      <c r="IN599" s="1"/>
      <c r="IO599" s="1"/>
      <c r="IP599" s="1"/>
      <c r="IQ599" s="1"/>
      <c r="IR599" s="1"/>
      <c r="IS599" s="1"/>
      <c r="IT599" s="1"/>
    </row>
    <row r="600" spans="1:254" s="36" customFormat="1" x14ac:dyDescent="0.2">
      <c r="A600" s="1"/>
      <c r="B600" s="85"/>
      <c r="C600" s="1"/>
      <c r="D600" s="1"/>
      <c r="E600" s="73"/>
      <c r="F600" s="86"/>
      <c r="G600" s="1"/>
      <c r="H600" s="1"/>
      <c r="I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  <c r="BT600" s="1"/>
      <c r="BU600" s="1"/>
      <c r="BV600" s="1"/>
      <c r="BW600" s="1"/>
      <c r="BX600" s="1"/>
      <c r="BY600" s="1"/>
      <c r="BZ600" s="1"/>
      <c r="CA600" s="1"/>
      <c r="CB600" s="1"/>
      <c r="CC600" s="1"/>
      <c r="CD600" s="1"/>
      <c r="CE600" s="1"/>
      <c r="CF600" s="1"/>
      <c r="CG600" s="1"/>
      <c r="CH600" s="1"/>
      <c r="CI600" s="1"/>
      <c r="CJ600" s="1"/>
      <c r="CK600" s="1"/>
      <c r="CL600" s="1"/>
      <c r="CM600" s="1"/>
      <c r="CN600" s="1"/>
      <c r="CO600" s="1"/>
      <c r="CP600" s="1"/>
      <c r="CQ600" s="1"/>
      <c r="CR600" s="1"/>
      <c r="CS600" s="1"/>
      <c r="CT600" s="1"/>
      <c r="CU600" s="1"/>
      <c r="CV600" s="1"/>
      <c r="CW600" s="1"/>
      <c r="CX600" s="1"/>
      <c r="CY600" s="1"/>
      <c r="CZ600" s="1"/>
      <c r="DA600" s="1"/>
      <c r="DB600" s="1"/>
      <c r="DC600" s="1"/>
      <c r="DD600" s="1"/>
      <c r="DE600" s="1"/>
      <c r="DF600" s="1"/>
      <c r="DG600" s="1"/>
      <c r="DH600" s="1"/>
      <c r="DI600" s="1"/>
      <c r="DJ600" s="1"/>
      <c r="DK600" s="1"/>
      <c r="DL600" s="1"/>
      <c r="DM600" s="1"/>
      <c r="DN600" s="1"/>
      <c r="DO600" s="1"/>
      <c r="DP600" s="1"/>
      <c r="DQ600" s="1"/>
      <c r="DR600" s="1"/>
      <c r="DS600" s="1"/>
      <c r="DT600" s="1"/>
      <c r="DU600" s="1"/>
      <c r="DV600" s="1"/>
      <c r="DW600" s="1"/>
      <c r="DX600" s="1"/>
      <c r="DY600" s="1"/>
      <c r="DZ600" s="1"/>
      <c r="EA600" s="1"/>
      <c r="EB600" s="1"/>
      <c r="EC600" s="1"/>
      <c r="ED600" s="1"/>
      <c r="EE600" s="1"/>
      <c r="EF600" s="1"/>
      <c r="EG600" s="1"/>
      <c r="EH600" s="1"/>
      <c r="EI600" s="1"/>
      <c r="EJ600" s="1"/>
      <c r="EK600" s="1"/>
      <c r="EL600" s="1"/>
      <c r="EM600" s="1"/>
      <c r="EN600" s="1"/>
      <c r="EO600" s="1"/>
      <c r="EP600" s="1"/>
      <c r="EQ600" s="1"/>
      <c r="ER600" s="1"/>
      <c r="ES600" s="1"/>
      <c r="ET600" s="1"/>
      <c r="EU600" s="1"/>
      <c r="EV600" s="1"/>
      <c r="EW600" s="1"/>
      <c r="EX600" s="1"/>
      <c r="EY600" s="1"/>
      <c r="EZ600" s="1"/>
      <c r="FA600" s="1"/>
      <c r="FB600" s="1"/>
      <c r="FC600" s="1"/>
      <c r="FD600" s="1"/>
      <c r="FE600" s="1"/>
      <c r="FF600" s="1"/>
      <c r="FG600" s="1"/>
      <c r="FH600" s="1"/>
      <c r="FI600" s="1"/>
      <c r="FJ600" s="1"/>
      <c r="FK600" s="1"/>
      <c r="FL600" s="1"/>
      <c r="FM600" s="1"/>
      <c r="FN600" s="1"/>
      <c r="FO600" s="1"/>
      <c r="FP600" s="1"/>
      <c r="FQ600" s="1"/>
      <c r="FR600" s="1"/>
      <c r="FS600" s="1"/>
      <c r="FT600" s="1"/>
      <c r="FU600" s="1"/>
      <c r="FV600" s="1"/>
      <c r="FW600" s="1"/>
      <c r="FX600" s="1"/>
      <c r="FY600" s="1"/>
      <c r="FZ600" s="1"/>
      <c r="GA600" s="1"/>
      <c r="GB600" s="1"/>
      <c r="GC600" s="1"/>
      <c r="GD600" s="1"/>
      <c r="GE600" s="1"/>
      <c r="GF600" s="1"/>
      <c r="GG600" s="1"/>
      <c r="GH600" s="1"/>
      <c r="GI600" s="1"/>
      <c r="GJ600" s="1"/>
      <c r="GK600" s="1"/>
      <c r="GL600" s="1"/>
      <c r="GM600" s="1"/>
      <c r="GN600" s="1"/>
      <c r="GO600" s="1"/>
      <c r="GP600" s="1"/>
      <c r="GQ600" s="1"/>
      <c r="GR600" s="1"/>
      <c r="GS600" s="1"/>
      <c r="GT600" s="1"/>
      <c r="GU600" s="1"/>
      <c r="GV600" s="1"/>
      <c r="GW600" s="1"/>
      <c r="GX600" s="1"/>
      <c r="GY600" s="1"/>
      <c r="GZ600" s="1"/>
      <c r="HA600" s="1"/>
      <c r="HB600" s="1"/>
      <c r="HC600" s="1"/>
      <c r="HD600" s="1"/>
      <c r="HE600" s="1"/>
      <c r="HF600" s="1"/>
      <c r="HG600" s="1"/>
      <c r="HH600" s="1"/>
      <c r="HI600" s="1"/>
      <c r="HJ600" s="1"/>
      <c r="HK600" s="1"/>
      <c r="HL600" s="1"/>
      <c r="HM600" s="1"/>
      <c r="HN600" s="1"/>
      <c r="HO600" s="1"/>
      <c r="HP600" s="1"/>
      <c r="HQ600" s="1"/>
      <c r="HR600" s="1"/>
      <c r="HS600" s="1"/>
      <c r="HT600" s="1"/>
      <c r="HU600" s="1"/>
      <c r="HV600" s="1"/>
      <c r="HW600" s="1"/>
      <c r="HX600" s="1"/>
      <c r="HY600" s="1"/>
      <c r="HZ600" s="1"/>
      <c r="IA600" s="1"/>
      <c r="IB600" s="1"/>
      <c r="IC600" s="1"/>
      <c r="ID600" s="1"/>
      <c r="IE600" s="1"/>
      <c r="IF600" s="1"/>
      <c r="IG600" s="1"/>
      <c r="IH600" s="1"/>
      <c r="II600" s="1"/>
      <c r="IJ600" s="1"/>
      <c r="IK600" s="1"/>
      <c r="IL600" s="1"/>
      <c r="IM600" s="1"/>
      <c r="IN600" s="1"/>
      <c r="IO600" s="1"/>
      <c r="IP600" s="1"/>
      <c r="IQ600" s="1"/>
      <c r="IR600" s="1"/>
      <c r="IS600" s="1"/>
      <c r="IT600" s="1"/>
    </row>
    <row r="601" spans="1:254" s="36" customFormat="1" x14ac:dyDescent="0.2">
      <c r="A601" s="1"/>
      <c r="B601" s="85"/>
      <c r="C601" s="1"/>
      <c r="D601" s="1"/>
      <c r="E601" s="73"/>
      <c r="F601" s="86"/>
      <c r="G601" s="1"/>
      <c r="H601" s="1"/>
      <c r="I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  <c r="BT601" s="1"/>
      <c r="BU601" s="1"/>
      <c r="BV601" s="1"/>
      <c r="BW601" s="1"/>
      <c r="BX601" s="1"/>
      <c r="BY601" s="1"/>
      <c r="BZ601" s="1"/>
      <c r="CA601" s="1"/>
      <c r="CB601" s="1"/>
      <c r="CC601" s="1"/>
      <c r="CD601" s="1"/>
      <c r="CE601" s="1"/>
      <c r="CF601" s="1"/>
      <c r="CG601" s="1"/>
      <c r="CH601" s="1"/>
      <c r="CI601" s="1"/>
      <c r="CJ601" s="1"/>
      <c r="CK601" s="1"/>
      <c r="CL601" s="1"/>
      <c r="CM601" s="1"/>
      <c r="CN601" s="1"/>
      <c r="CO601" s="1"/>
      <c r="CP601" s="1"/>
      <c r="CQ601" s="1"/>
      <c r="CR601" s="1"/>
      <c r="CS601" s="1"/>
      <c r="CT601" s="1"/>
      <c r="CU601" s="1"/>
      <c r="CV601" s="1"/>
      <c r="CW601" s="1"/>
      <c r="CX601" s="1"/>
      <c r="CY601" s="1"/>
      <c r="CZ601" s="1"/>
      <c r="DA601" s="1"/>
      <c r="DB601" s="1"/>
      <c r="DC601" s="1"/>
      <c r="DD601" s="1"/>
      <c r="DE601" s="1"/>
      <c r="DF601" s="1"/>
      <c r="DG601" s="1"/>
      <c r="DH601" s="1"/>
      <c r="DI601" s="1"/>
      <c r="DJ601" s="1"/>
      <c r="DK601" s="1"/>
      <c r="DL601" s="1"/>
      <c r="DM601" s="1"/>
      <c r="DN601" s="1"/>
      <c r="DO601" s="1"/>
      <c r="DP601" s="1"/>
      <c r="DQ601" s="1"/>
      <c r="DR601" s="1"/>
      <c r="DS601" s="1"/>
      <c r="DT601" s="1"/>
      <c r="DU601" s="1"/>
      <c r="DV601" s="1"/>
      <c r="DW601" s="1"/>
      <c r="DX601" s="1"/>
      <c r="DY601" s="1"/>
      <c r="DZ601" s="1"/>
      <c r="EA601" s="1"/>
      <c r="EB601" s="1"/>
      <c r="EC601" s="1"/>
      <c r="ED601" s="1"/>
      <c r="EE601" s="1"/>
      <c r="EF601" s="1"/>
      <c r="EG601" s="1"/>
      <c r="EH601" s="1"/>
      <c r="EI601" s="1"/>
      <c r="EJ601" s="1"/>
      <c r="EK601" s="1"/>
      <c r="EL601" s="1"/>
      <c r="EM601" s="1"/>
      <c r="EN601" s="1"/>
      <c r="EO601" s="1"/>
      <c r="EP601" s="1"/>
      <c r="EQ601" s="1"/>
      <c r="ER601" s="1"/>
      <c r="ES601" s="1"/>
      <c r="ET601" s="1"/>
      <c r="EU601" s="1"/>
      <c r="EV601" s="1"/>
      <c r="EW601" s="1"/>
      <c r="EX601" s="1"/>
      <c r="EY601" s="1"/>
      <c r="EZ601" s="1"/>
      <c r="FA601" s="1"/>
      <c r="FB601" s="1"/>
      <c r="FC601" s="1"/>
      <c r="FD601" s="1"/>
      <c r="FE601" s="1"/>
      <c r="FF601" s="1"/>
      <c r="FG601" s="1"/>
      <c r="FH601" s="1"/>
      <c r="FI601" s="1"/>
      <c r="FJ601" s="1"/>
      <c r="FK601" s="1"/>
      <c r="FL601" s="1"/>
      <c r="FM601" s="1"/>
      <c r="FN601" s="1"/>
      <c r="FO601" s="1"/>
      <c r="FP601" s="1"/>
      <c r="FQ601" s="1"/>
      <c r="FR601" s="1"/>
      <c r="FS601" s="1"/>
      <c r="FT601" s="1"/>
      <c r="FU601" s="1"/>
      <c r="FV601" s="1"/>
      <c r="FW601" s="1"/>
      <c r="FX601" s="1"/>
      <c r="FY601" s="1"/>
      <c r="FZ601" s="1"/>
      <c r="GA601" s="1"/>
      <c r="GB601" s="1"/>
      <c r="GC601" s="1"/>
      <c r="GD601" s="1"/>
      <c r="GE601" s="1"/>
      <c r="GF601" s="1"/>
      <c r="GG601" s="1"/>
      <c r="GH601" s="1"/>
      <c r="GI601" s="1"/>
      <c r="GJ601" s="1"/>
      <c r="GK601" s="1"/>
      <c r="GL601" s="1"/>
      <c r="GM601" s="1"/>
      <c r="GN601" s="1"/>
      <c r="GO601" s="1"/>
      <c r="GP601" s="1"/>
      <c r="GQ601" s="1"/>
      <c r="GR601" s="1"/>
      <c r="GS601" s="1"/>
      <c r="GT601" s="1"/>
      <c r="GU601" s="1"/>
      <c r="GV601" s="1"/>
      <c r="GW601" s="1"/>
      <c r="GX601" s="1"/>
      <c r="GY601" s="1"/>
      <c r="GZ601" s="1"/>
      <c r="HA601" s="1"/>
      <c r="HB601" s="1"/>
      <c r="HC601" s="1"/>
      <c r="HD601" s="1"/>
      <c r="HE601" s="1"/>
      <c r="HF601" s="1"/>
      <c r="HG601" s="1"/>
      <c r="HH601" s="1"/>
      <c r="HI601" s="1"/>
      <c r="HJ601" s="1"/>
      <c r="HK601" s="1"/>
      <c r="HL601" s="1"/>
      <c r="HM601" s="1"/>
      <c r="HN601" s="1"/>
      <c r="HO601" s="1"/>
      <c r="HP601" s="1"/>
      <c r="HQ601" s="1"/>
      <c r="HR601" s="1"/>
      <c r="HS601" s="1"/>
      <c r="HT601" s="1"/>
      <c r="HU601" s="1"/>
      <c r="HV601" s="1"/>
      <c r="HW601" s="1"/>
      <c r="HX601" s="1"/>
      <c r="HY601" s="1"/>
      <c r="HZ601" s="1"/>
      <c r="IA601" s="1"/>
      <c r="IB601" s="1"/>
      <c r="IC601" s="1"/>
      <c r="ID601" s="1"/>
      <c r="IE601" s="1"/>
      <c r="IF601" s="1"/>
      <c r="IG601" s="1"/>
      <c r="IH601" s="1"/>
      <c r="II601" s="1"/>
      <c r="IJ601" s="1"/>
      <c r="IK601" s="1"/>
      <c r="IL601" s="1"/>
      <c r="IM601" s="1"/>
      <c r="IN601" s="1"/>
      <c r="IO601" s="1"/>
      <c r="IP601" s="1"/>
      <c r="IQ601" s="1"/>
      <c r="IR601" s="1"/>
      <c r="IS601" s="1"/>
      <c r="IT601" s="1"/>
    </row>
    <row r="602" spans="1:254" s="36" customFormat="1" x14ac:dyDescent="0.2">
      <c r="A602" s="1"/>
      <c r="B602" s="85"/>
      <c r="C602" s="1"/>
      <c r="D602" s="1"/>
      <c r="E602" s="73"/>
      <c r="F602" s="86"/>
      <c r="G602" s="1"/>
      <c r="H602" s="1"/>
      <c r="I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  <c r="IK602" s="1"/>
      <c r="IL602" s="1"/>
      <c r="IM602" s="1"/>
      <c r="IN602" s="1"/>
      <c r="IO602" s="1"/>
      <c r="IP602" s="1"/>
      <c r="IQ602" s="1"/>
      <c r="IR602" s="1"/>
      <c r="IS602" s="1"/>
      <c r="IT602" s="1"/>
    </row>
    <row r="603" spans="1:254" s="36" customFormat="1" x14ac:dyDescent="0.2">
      <c r="A603" s="1"/>
      <c r="B603" s="85"/>
      <c r="C603" s="1"/>
      <c r="D603" s="1"/>
      <c r="E603" s="73"/>
      <c r="F603" s="86"/>
      <c r="G603" s="1"/>
      <c r="H603" s="1"/>
      <c r="I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  <c r="IK603" s="1"/>
      <c r="IL603" s="1"/>
      <c r="IM603" s="1"/>
      <c r="IN603" s="1"/>
      <c r="IO603" s="1"/>
      <c r="IP603" s="1"/>
      <c r="IQ603" s="1"/>
      <c r="IR603" s="1"/>
      <c r="IS603" s="1"/>
      <c r="IT603" s="1"/>
    </row>
    <row r="604" spans="1:254" s="36" customFormat="1" x14ac:dyDescent="0.2">
      <c r="A604" s="1"/>
      <c r="B604" s="85"/>
      <c r="C604" s="1"/>
      <c r="D604" s="1"/>
      <c r="E604" s="73"/>
      <c r="F604" s="86"/>
      <c r="G604" s="1"/>
      <c r="H604" s="1"/>
      <c r="I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  <c r="IK604" s="1"/>
      <c r="IL604" s="1"/>
      <c r="IM604" s="1"/>
      <c r="IN604" s="1"/>
      <c r="IO604" s="1"/>
      <c r="IP604" s="1"/>
      <c r="IQ604" s="1"/>
      <c r="IR604" s="1"/>
      <c r="IS604" s="1"/>
      <c r="IT604" s="1"/>
    </row>
    <row r="605" spans="1:254" s="36" customFormat="1" x14ac:dyDescent="0.2">
      <c r="A605" s="1"/>
      <c r="B605" s="85"/>
      <c r="C605" s="1"/>
      <c r="D605" s="1"/>
      <c r="E605" s="73"/>
      <c r="F605" s="86"/>
      <c r="G605" s="1"/>
      <c r="H605" s="1"/>
      <c r="I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  <c r="IK605" s="1"/>
      <c r="IL605" s="1"/>
      <c r="IM605" s="1"/>
      <c r="IN605" s="1"/>
      <c r="IO605" s="1"/>
      <c r="IP605" s="1"/>
      <c r="IQ605" s="1"/>
      <c r="IR605" s="1"/>
      <c r="IS605" s="1"/>
      <c r="IT605" s="1"/>
    </row>
    <row r="606" spans="1:254" s="36" customFormat="1" x14ac:dyDescent="0.2">
      <c r="A606" s="1"/>
      <c r="B606" s="85"/>
      <c r="C606" s="1"/>
      <c r="D606" s="1"/>
      <c r="E606" s="73"/>
      <c r="F606" s="86"/>
      <c r="G606" s="1"/>
      <c r="H606" s="1"/>
      <c r="I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  <c r="IK606" s="1"/>
      <c r="IL606" s="1"/>
      <c r="IM606" s="1"/>
      <c r="IN606" s="1"/>
      <c r="IO606" s="1"/>
      <c r="IP606" s="1"/>
      <c r="IQ606" s="1"/>
      <c r="IR606" s="1"/>
      <c r="IS606" s="1"/>
      <c r="IT606" s="1"/>
    </row>
    <row r="607" spans="1:254" s="36" customFormat="1" x14ac:dyDescent="0.2">
      <c r="A607" s="1"/>
      <c r="B607" s="85"/>
      <c r="C607" s="1"/>
      <c r="D607" s="1"/>
      <c r="E607" s="73"/>
      <c r="F607" s="86"/>
      <c r="G607" s="1"/>
      <c r="H607" s="1"/>
      <c r="I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  <c r="IK607" s="1"/>
      <c r="IL607" s="1"/>
      <c r="IM607" s="1"/>
      <c r="IN607" s="1"/>
      <c r="IO607" s="1"/>
      <c r="IP607" s="1"/>
      <c r="IQ607" s="1"/>
      <c r="IR607" s="1"/>
      <c r="IS607" s="1"/>
      <c r="IT607" s="1"/>
    </row>
    <row r="608" spans="1:254" s="36" customFormat="1" x14ac:dyDescent="0.2">
      <c r="A608" s="1"/>
      <c r="B608" s="85"/>
      <c r="C608" s="1"/>
      <c r="D608" s="1"/>
      <c r="E608" s="73"/>
      <c r="F608" s="86"/>
      <c r="G608" s="1"/>
      <c r="H608" s="1"/>
      <c r="I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  <c r="IK608" s="1"/>
      <c r="IL608" s="1"/>
      <c r="IM608" s="1"/>
      <c r="IN608" s="1"/>
      <c r="IO608" s="1"/>
      <c r="IP608" s="1"/>
      <c r="IQ608" s="1"/>
      <c r="IR608" s="1"/>
      <c r="IS608" s="1"/>
      <c r="IT608" s="1"/>
    </row>
    <row r="609" spans="1:254" s="36" customFormat="1" x14ac:dyDescent="0.2">
      <c r="A609" s="1"/>
      <c r="B609" s="85"/>
      <c r="C609" s="1"/>
      <c r="D609" s="1"/>
      <c r="E609" s="73"/>
      <c r="F609" s="86"/>
      <c r="G609" s="1"/>
      <c r="H609" s="1"/>
      <c r="I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  <c r="IK609" s="1"/>
      <c r="IL609" s="1"/>
      <c r="IM609" s="1"/>
      <c r="IN609" s="1"/>
      <c r="IO609" s="1"/>
      <c r="IP609" s="1"/>
      <c r="IQ609" s="1"/>
      <c r="IR609" s="1"/>
      <c r="IS609" s="1"/>
      <c r="IT609" s="1"/>
    </row>
    <row r="610" spans="1:254" s="36" customFormat="1" x14ac:dyDescent="0.2">
      <c r="A610" s="1"/>
      <c r="B610" s="85"/>
      <c r="C610" s="1"/>
      <c r="D610" s="1"/>
      <c r="E610" s="73"/>
      <c r="F610" s="86"/>
      <c r="G610" s="1"/>
      <c r="H610" s="1"/>
      <c r="I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  <c r="IK610" s="1"/>
      <c r="IL610" s="1"/>
      <c r="IM610" s="1"/>
      <c r="IN610" s="1"/>
      <c r="IO610" s="1"/>
      <c r="IP610" s="1"/>
      <c r="IQ610" s="1"/>
      <c r="IR610" s="1"/>
      <c r="IS610" s="1"/>
      <c r="IT610" s="1"/>
    </row>
    <row r="611" spans="1:254" s="36" customFormat="1" x14ac:dyDescent="0.2">
      <c r="A611" s="1"/>
      <c r="B611" s="85"/>
      <c r="C611" s="1"/>
      <c r="D611" s="1"/>
      <c r="E611" s="73"/>
      <c r="F611" s="86"/>
      <c r="G611" s="1"/>
      <c r="H611" s="1"/>
      <c r="I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  <c r="IK611" s="1"/>
      <c r="IL611" s="1"/>
      <c r="IM611" s="1"/>
      <c r="IN611" s="1"/>
      <c r="IO611" s="1"/>
      <c r="IP611" s="1"/>
      <c r="IQ611" s="1"/>
      <c r="IR611" s="1"/>
      <c r="IS611" s="1"/>
      <c r="IT611" s="1"/>
    </row>
    <row r="612" spans="1:254" s="36" customFormat="1" x14ac:dyDescent="0.2">
      <c r="A612" s="1"/>
      <c r="B612" s="85"/>
      <c r="C612" s="1"/>
      <c r="D612" s="1"/>
      <c r="E612" s="73"/>
      <c r="F612" s="86"/>
      <c r="G612" s="1"/>
      <c r="H612" s="1"/>
      <c r="I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  <c r="IK612" s="1"/>
      <c r="IL612" s="1"/>
      <c r="IM612" s="1"/>
      <c r="IN612" s="1"/>
      <c r="IO612" s="1"/>
      <c r="IP612" s="1"/>
      <c r="IQ612" s="1"/>
      <c r="IR612" s="1"/>
      <c r="IS612" s="1"/>
      <c r="IT612" s="1"/>
    </row>
    <row r="613" spans="1:254" s="36" customFormat="1" x14ac:dyDescent="0.2">
      <c r="A613" s="1"/>
      <c r="B613" s="85"/>
      <c r="C613" s="1"/>
      <c r="D613" s="1"/>
      <c r="E613" s="73"/>
      <c r="F613" s="86"/>
      <c r="G613" s="1"/>
      <c r="H613" s="1"/>
      <c r="I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  <c r="IK613" s="1"/>
      <c r="IL613" s="1"/>
      <c r="IM613" s="1"/>
      <c r="IN613" s="1"/>
      <c r="IO613" s="1"/>
      <c r="IP613" s="1"/>
      <c r="IQ613" s="1"/>
      <c r="IR613" s="1"/>
      <c r="IS613" s="1"/>
      <c r="IT613" s="1"/>
    </row>
    <row r="614" spans="1:254" s="36" customFormat="1" x14ac:dyDescent="0.2">
      <c r="A614" s="1"/>
      <c r="B614" s="85"/>
      <c r="C614" s="1"/>
      <c r="D614" s="1"/>
      <c r="E614" s="73"/>
      <c r="F614" s="86"/>
      <c r="G614" s="1"/>
      <c r="H614" s="1"/>
      <c r="I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  <c r="IK614" s="1"/>
      <c r="IL614" s="1"/>
      <c r="IM614" s="1"/>
      <c r="IN614" s="1"/>
      <c r="IO614" s="1"/>
      <c r="IP614" s="1"/>
      <c r="IQ614" s="1"/>
      <c r="IR614" s="1"/>
      <c r="IS614" s="1"/>
      <c r="IT614" s="1"/>
    </row>
    <row r="615" spans="1:254" s="36" customFormat="1" x14ac:dyDescent="0.2">
      <c r="A615" s="1"/>
      <c r="B615" s="85"/>
      <c r="C615" s="1"/>
      <c r="D615" s="1"/>
      <c r="E615" s="73"/>
      <c r="F615" s="86"/>
      <c r="G615" s="1"/>
      <c r="H615" s="1"/>
      <c r="I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  <c r="IK615" s="1"/>
      <c r="IL615" s="1"/>
      <c r="IM615" s="1"/>
      <c r="IN615" s="1"/>
      <c r="IO615" s="1"/>
      <c r="IP615" s="1"/>
      <c r="IQ615" s="1"/>
      <c r="IR615" s="1"/>
      <c r="IS615" s="1"/>
      <c r="IT615" s="1"/>
    </row>
    <row r="616" spans="1:254" s="36" customFormat="1" x14ac:dyDescent="0.2">
      <c r="A616" s="1"/>
      <c r="B616" s="85"/>
      <c r="C616" s="1"/>
      <c r="D616" s="1"/>
      <c r="E616" s="73"/>
      <c r="F616" s="86"/>
      <c r="G616" s="1"/>
      <c r="H616" s="1"/>
      <c r="I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  <c r="IK616" s="1"/>
      <c r="IL616" s="1"/>
      <c r="IM616" s="1"/>
      <c r="IN616" s="1"/>
      <c r="IO616" s="1"/>
      <c r="IP616" s="1"/>
      <c r="IQ616" s="1"/>
      <c r="IR616" s="1"/>
      <c r="IS616" s="1"/>
      <c r="IT616" s="1"/>
    </row>
    <row r="617" spans="1:254" s="36" customFormat="1" x14ac:dyDescent="0.2">
      <c r="A617" s="1"/>
      <c r="B617" s="85"/>
      <c r="C617" s="1"/>
      <c r="D617" s="1"/>
      <c r="E617" s="73"/>
      <c r="F617" s="86"/>
      <c r="G617" s="1"/>
      <c r="H617" s="1"/>
      <c r="I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  <c r="IK617" s="1"/>
      <c r="IL617" s="1"/>
      <c r="IM617" s="1"/>
      <c r="IN617" s="1"/>
      <c r="IO617" s="1"/>
      <c r="IP617" s="1"/>
      <c r="IQ617" s="1"/>
      <c r="IR617" s="1"/>
      <c r="IS617" s="1"/>
      <c r="IT617" s="1"/>
    </row>
    <row r="618" spans="1:254" s="36" customFormat="1" x14ac:dyDescent="0.2">
      <c r="A618" s="1"/>
      <c r="B618" s="85"/>
      <c r="C618" s="1"/>
      <c r="D618" s="1"/>
      <c r="E618" s="73"/>
      <c r="F618" s="86"/>
      <c r="G618" s="1"/>
      <c r="H618" s="1"/>
      <c r="I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  <c r="IK618" s="1"/>
      <c r="IL618" s="1"/>
      <c r="IM618" s="1"/>
      <c r="IN618" s="1"/>
      <c r="IO618" s="1"/>
      <c r="IP618" s="1"/>
      <c r="IQ618" s="1"/>
      <c r="IR618" s="1"/>
      <c r="IS618" s="1"/>
      <c r="IT618" s="1"/>
    </row>
    <row r="619" spans="1:254" s="36" customFormat="1" x14ac:dyDescent="0.2">
      <c r="A619" s="1"/>
      <c r="B619" s="85"/>
      <c r="C619" s="1"/>
      <c r="D619" s="1"/>
      <c r="E619" s="73"/>
      <c r="F619" s="86"/>
      <c r="G619" s="1"/>
      <c r="H619" s="1"/>
      <c r="I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  <c r="IK619" s="1"/>
      <c r="IL619" s="1"/>
      <c r="IM619" s="1"/>
      <c r="IN619" s="1"/>
      <c r="IO619" s="1"/>
      <c r="IP619" s="1"/>
      <c r="IQ619" s="1"/>
      <c r="IR619" s="1"/>
      <c r="IS619" s="1"/>
      <c r="IT619" s="1"/>
    </row>
    <row r="620" spans="1:254" s="36" customFormat="1" x14ac:dyDescent="0.2">
      <c r="A620" s="1"/>
      <c r="B620" s="85"/>
      <c r="C620" s="1"/>
      <c r="D620" s="1"/>
      <c r="E620" s="73"/>
      <c r="F620" s="86"/>
      <c r="G620" s="1"/>
      <c r="H620" s="1"/>
      <c r="I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  <c r="IK620" s="1"/>
      <c r="IL620" s="1"/>
      <c r="IM620" s="1"/>
      <c r="IN620" s="1"/>
      <c r="IO620" s="1"/>
      <c r="IP620" s="1"/>
      <c r="IQ620" s="1"/>
      <c r="IR620" s="1"/>
      <c r="IS620" s="1"/>
      <c r="IT620" s="1"/>
    </row>
    <row r="621" spans="1:254" s="36" customFormat="1" x14ac:dyDescent="0.2">
      <c r="A621" s="1"/>
      <c r="B621" s="85"/>
      <c r="C621" s="1"/>
      <c r="D621" s="1"/>
      <c r="E621" s="73"/>
      <c r="F621" s="86"/>
      <c r="G621" s="1"/>
      <c r="H621" s="1"/>
      <c r="I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  <c r="IK621" s="1"/>
      <c r="IL621" s="1"/>
      <c r="IM621" s="1"/>
      <c r="IN621" s="1"/>
      <c r="IO621" s="1"/>
      <c r="IP621" s="1"/>
      <c r="IQ621" s="1"/>
      <c r="IR621" s="1"/>
      <c r="IS621" s="1"/>
      <c r="IT621" s="1"/>
    </row>
    <row r="622" spans="1:254" s="36" customFormat="1" x14ac:dyDescent="0.2">
      <c r="A622" s="1"/>
      <c r="B622" s="85"/>
      <c r="C622" s="1"/>
      <c r="D622" s="1"/>
      <c r="E622" s="73"/>
      <c r="F622" s="86"/>
      <c r="G622" s="1"/>
      <c r="H622" s="1"/>
      <c r="I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  <c r="IK622" s="1"/>
      <c r="IL622" s="1"/>
      <c r="IM622" s="1"/>
      <c r="IN622" s="1"/>
      <c r="IO622" s="1"/>
      <c r="IP622" s="1"/>
      <c r="IQ622" s="1"/>
      <c r="IR622" s="1"/>
      <c r="IS622" s="1"/>
      <c r="IT622" s="1"/>
    </row>
    <row r="623" spans="1:254" s="36" customFormat="1" x14ac:dyDescent="0.2">
      <c r="A623" s="1"/>
      <c r="B623" s="85"/>
      <c r="C623" s="1"/>
      <c r="D623" s="1"/>
      <c r="E623" s="73"/>
      <c r="F623" s="86"/>
      <c r="G623" s="1"/>
      <c r="H623" s="1"/>
      <c r="I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  <c r="IK623" s="1"/>
      <c r="IL623" s="1"/>
      <c r="IM623" s="1"/>
      <c r="IN623" s="1"/>
      <c r="IO623" s="1"/>
      <c r="IP623" s="1"/>
      <c r="IQ623" s="1"/>
      <c r="IR623" s="1"/>
      <c r="IS623" s="1"/>
      <c r="IT623" s="1"/>
    </row>
    <row r="624" spans="1:254" s="36" customFormat="1" x14ac:dyDescent="0.2">
      <c r="A624" s="1"/>
      <c r="B624" s="85"/>
      <c r="C624" s="1"/>
      <c r="D624" s="1"/>
      <c r="E624" s="73"/>
      <c r="F624" s="86"/>
      <c r="G624" s="1"/>
      <c r="H624" s="1"/>
      <c r="I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  <c r="IK624" s="1"/>
      <c r="IL624" s="1"/>
      <c r="IM624" s="1"/>
      <c r="IN624" s="1"/>
      <c r="IO624" s="1"/>
      <c r="IP624" s="1"/>
      <c r="IQ624" s="1"/>
      <c r="IR624" s="1"/>
      <c r="IS624" s="1"/>
      <c r="IT624" s="1"/>
    </row>
    <row r="625" spans="1:254" s="36" customFormat="1" x14ac:dyDescent="0.2">
      <c r="A625" s="1"/>
      <c r="B625" s="85"/>
      <c r="C625" s="1"/>
      <c r="D625" s="1"/>
      <c r="E625" s="73"/>
      <c r="F625" s="86"/>
      <c r="G625" s="1"/>
      <c r="H625" s="1"/>
      <c r="I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  <c r="IK625" s="1"/>
      <c r="IL625" s="1"/>
      <c r="IM625" s="1"/>
      <c r="IN625" s="1"/>
      <c r="IO625" s="1"/>
      <c r="IP625" s="1"/>
      <c r="IQ625" s="1"/>
      <c r="IR625" s="1"/>
      <c r="IS625" s="1"/>
      <c r="IT625" s="1"/>
    </row>
    <row r="626" spans="1:254" s="36" customFormat="1" x14ac:dyDescent="0.2">
      <c r="A626" s="1"/>
      <c r="B626" s="85"/>
      <c r="C626" s="1"/>
      <c r="D626" s="1"/>
      <c r="E626" s="73"/>
      <c r="F626" s="86"/>
      <c r="G626" s="1"/>
      <c r="H626" s="1"/>
      <c r="I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  <c r="IK626" s="1"/>
      <c r="IL626" s="1"/>
      <c r="IM626" s="1"/>
      <c r="IN626" s="1"/>
      <c r="IO626" s="1"/>
      <c r="IP626" s="1"/>
      <c r="IQ626" s="1"/>
      <c r="IR626" s="1"/>
      <c r="IS626" s="1"/>
      <c r="IT626" s="1"/>
    </row>
    <row r="627" spans="1:254" s="36" customFormat="1" x14ac:dyDescent="0.2">
      <c r="A627" s="1"/>
      <c r="B627" s="85"/>
      <c r="C627" s="1"/>
      <c r="D627" s="1"/>
      <c r="E627" s="73"/>
      <c r="F627" s="86"/>
      <c r="G627" s="1"/>
      <c r="H627" s="1"/>
      <c r="I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  <c r="IK627" s="1"/>
      <c r="IL627" s="1"/>
      <c r="IM627" s="1"/>
      <c r="IN627" s="1"/>
      <c r="IO627" s="1"/>
      <c r="IP627" s="1"/>
      <c r="IQ627" s="1"/>
      <c r="IR627" s="1"/>
      <c r="IS627" s="1"/>
      <c r="IT627" s="1"/>
    </row>
    <row r="628" spans="1:254" s="36" customFormat="1" x14ac:dyDescent="0.2">
      <c r="A628" s="1"/>
      <c r="B628" s="85"/>
      <c r="C628" s="1"/>
      <c r="D628" s="1"/>
      <c r="E628" s="73"/>
      <c r="F628" s="86"/>
      <c r="G628" s="1"/>
      <c r="H628" s="1"/>
      <c r="I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  <c r="IK628" s="1"/>
      <c r="IL628" s="1"/>
      <c r="IM628" s="1"/>
      <c r="IN628" s="1"/>
      <c r="IO628" s="1"/>
      <c r="IP628" s="1"/>
      <c r="IQ628" s="1"/>
      <c r="IR628" s="1"/>
      <c r="IS628" s="1"/>
      <c r="IT628" s="1"/>
    </row>
    <row r="629" spans="1:254" s="36" customFormat="1" x14ac:dyDescent="0.2">
      <c r="A629" s="1"/>
      <c r="B629" s="85"/>
      <c r="C629" s="1"/>
      <c r="D629" s="1"/>
      <c r="E629" s="73"/>
      <c r="F629" s="86"/>
      <c r="G629" s="1"/>
      <c r="H629" s="1"/>
      <c r="I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  <c r="IK629" s="1"/>
      <c r="IL629" s="1"/>
      <c r="IM629" s="1"/>
      <c r="IN629" s="1"/>
      <c r="IO629" s="1"/>
      <c r="IP629" s="1"/>
      <c r="IQ629" s="1"/>
      <c r="IR629" s="1"/>
      <c r="IS629" s="1"/>
      <c r="IT629" s="1"/>
    </row>
    <row r="630" spans="1:254" s="36" customFormat="1" x14ac:dyDescent="0.2">
      <c r="A630" s="1"/>
      <c r="B630" s="85"/>
      <c r="C630" s="1"/>
      <c r="D630" s="1"/>
      <c r="E630" s="73"/>
      <c r="F630" s="86"/>
      <c r="G630" s="1"/>
      <c r="H630" s="1"/>
      <c r="I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  <c r="IK630" s="1"/>
      <c r="IL630" s="1"/>
      <c r="IM630" s="1"/>
      <c r="IN630" s="1"/>
      <c r="IO630" s="1"/>
      <c r="IP630" s="1"/>
      <c r="IQ630" s="1"/>
      <c r="IR630" s="1"/>
      <c r="IS630" s="1"/>
      <c r="IT630" s="1"/>
    </row>
    <row r="631" spans="1:254" s="36" customFormat="1" x14ac:dyDescent="0.2">
      <c r="A631" s="1"/>
      <c r="B631" s="85"/>
      <c r="C631" s="1"/>
      <c r="D631" s="1"/>
      <c r="E631" s="73"/>
      <c r="F631" s="86"/>
      <c r="G631" s="1"/>
      <c r="H631" s="1"/>
      <c r="I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  <c r="IK631" s="1"/>
      <c r="IL631" s="1"/>
      <c r="IM631" s="1"/>
      <c r="IN631" s="1"/>
      <c r="IO631" s="1"/>
      <c r="IP631" s="1"/>
      <c r="IQ631" s="1"/>
      <c r="IR631" s="1"/>
      <c r="IS631" s="1"/>
      <c r="IT631" s="1"/>
    </row>
  </sheetData>
  <mergeCells count="22">
    <mergeCell ref="B7:E7"/>
    <mergeCell ref="F7:R7"/>
    <mergeCell ref="B1:R1"/>
    <mergeCell ref="B3:R3"/>
    <mergeCell ref="B4:R4"/>
    <mergeCell ref="B6:E6"/>
    <mergeCell ref="F6:R6"/>
    <mergeCell ref="N12:R12"/>
    <mergeCell ref="B8:E8"/>
    <mergeCell ref="F8:R8"/>
    <mergeCell ref="B9:F9"/>
    <mergeCell ref="M10:O10"/>
    <mergeCell ref="P10:Q10"/>
    <mergeCell ref="B11:F11"/>
    <mergeCell ref="B76:M76"/>
    <mergeCell ref="B80:F80"/>
    <mergeCell ref="B12:B13"/>
    <mergeCell ref="D12:D13"/>
    <mergeCell ref="E12:E13"/>
    <mergeCell ref="F12:F13"/>
    <mergeCell ref="G12:G13"/>
    <mergeCell ref="H12:M12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lokālā tāme 0 1070</vt:lpstr>
      <vt:lpstr>'lokālā tāme 0 1070'!Print_Area</vt:lpstr>
      <vt:lpstr>'lokālā tāme 0 1070'!Print_Titles</vt:lpstr>
    </vt:vector>
  </TitlesOfParts>
  <Company>CtrlSoft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User9</cp:lastModifiedBy>
  <cp:lastPrinted>2019-12-06T11:51:45Z</cp:lastPrinted>
  <dcterms:created xsi:type="dcterms:W3CDTF">2019-11-28T13:43:02Z</dcterms:created>
  <dcterms:modified xsi:type="dcterms:W3CDTF">2019-12-06T11:51:56Z</dcterms:modified>
</cp:coreProperties>
</file>