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esktop\elektroniskajam parakstam\58\"/>
    </mc:Choice>
  </mc:AlternateContent>
  <bookViews>
    <workbookView xWindow="-105" yWindow="-105" windowWidth="23250" windowHeight="12570"/>
  </bookViews>
  <sheets>
    <sheet name="3_1_1_aiznemumi" sheetId="1" r:id="rId1"/>
    <sheet name="3_1_2_galvojumi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2" l="1"/>
  <c r="F82" i="1"/>
</calcChain>
</file>

<file path=xl/sharedStrings.xml><?xml version="1.0" encoding="utf-8"?>
<sst xmlns="http://schemas.openxmlformats.org/spreadsheetml/2006/main" count="464" uniqueCount="342">
  <si>
    <t>Konstatējumu daļa</t>
  </si>
  <si>
    <t>Lēmumu daļa</t>
  </si>
  <si>
    <t>aizņēmuma mērķis (saskaņā ar noslēgto līgumu)</t>
  </si>
  <si>
    <t>aizdevējs</t>
  </si>
  <si>
    <t>cita būtiska informācija</t>
  </si>
  <si>
    <t>plānotais nodošanas datums (dd.mm.gg.) __________ pašvaldībai</t>
  </si>
  <si>
    <t>1.</t>
  </si>
  <si>
    <t>2.</t>
  </si>
  <si>
    <t>Kopā</t>
  </si>
  <si>
    <t>3.</t>
  </si>
  <si>
    <t>4.</t>
  </si>
  <si>
    <t>5.</t>
  </si>
  <si>
    <t>6.</t>
  </si>
  <si>
    <t>7.</t>
  </si>
  <si>
    <t>8.</t>
  </si>
  <si>
    <t>9.</t>
  </si>
  <si>
    <t>10.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</si>
  <si>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</si>
  <si>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</si>
  <si>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</si>
  <si>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</si>
  <si>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</si>
  <si>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</si>
  <si>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</si>
  <si>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</si>
  <si>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</si>
  <si>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</si>
  <si>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</si>
  <si>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</si>
  <si>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</si>
  <si>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</si>
  <si>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</si>
  <si>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</si>
  <si>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</si>
  <si>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</si>
  <si>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</si>
  <si>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</si>
  <si>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</si>
  <si>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</si>
  <si>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</si>
  <si>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</si>
  <si>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</si>
  <si>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</si>
  <si>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</si>
  <si>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</si>
  <si>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</si>
  <si>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</si>
  <si>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</si>
  <si>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</si>
  <si>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</si>
  <si>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</si>
  <si>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</si>
  <si>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</si>
  <si>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</si>
  <si>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</si>
  <si>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</si>
  <si>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</si>
  <si>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</si>
  <si>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</si>
  <si>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</si>
  <si>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</si>
  <si>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</si>
  <si>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</si>
  <si>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</si>
  <si>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</si>
  <si>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</si>
  <si>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</si>
  <si>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</si>
  <si>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</si>
  <si>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</si>
  <si>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</si>
  <si>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</si>
  <si>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</si>
  <si>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</si>
  <si>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</si>
  <si>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IU "AuMet" galvojuma segšanai</t>
  </si>
  <si>
    <t>Balvu daudzfunkcionālā sporta kompleksa celtniecībai - peldbaseina pabeigšanai</t>
  </si>
  <si>
    <t>Latvijas-Lietuvas pārrobežu sadarbības programmas projekta "Uz ūdens resursiem balstītā kopējā tūrisma piedāvājuma radīšana Latgalē un Utenas apgabalā" īstenošanai</t>
  </si>
  <si>
    <t>KPFI projekta "Kompleksi risinājumi siltumnīcefekta  gāzu emisiju samazināšanai Balvu novada pašvaldības izglītības iestāžu ēkās" īstenošanai</t>
  </si>
  <si>
    <t>ERAF projekta "Transporta sistēmas efektivitātes un satiksmes drošības uzlabošana Balvos, Bērzpils ielā veicot autoceļa P47 Balvi-Kapūne renovāciju (posmā no Tautas ielas līdz Balvu administratīvajai robežai)" īstenošanai</t>
  </si>
  <si>
    <t>Projekta "Balvu Valsts ģimnāzijas internāta renovācija un mēbeļu iegāde" īstenošanai</t>
  </si>
  <si>
    <t>Projekta "Balvu novada pašvaldības Balvu Profesionālās un vispārizglītojošās vidusskolas internāta renovācijai" īstenošanai</t>
  </si>
  <si>
    <t>Pašvaldības autonomo funkciju veikšanai nepieciešamā transporta (traktora) iegādei</t>
  </si>
  <si>
    <t>Projekta "Balvu Profesionālās un vispārizglītojošās vidusskolas mēbeļu, sadzīves tehnikas un virtuves iekārtas iegādei" īstenošanai</t>
  </si>
  <si>
    <t>Prioritārais investīciju projekts "Jaunatnes iniciatīvu centra izveide Balvu novadā"</t>
  </si>
  <si>
    <t>Prioritārā investīciju projekta "Valsts un pašvaldības vienotā klientu apkalpošanas centra izveide Balvos" īstenošanai</t>
  </si>
  <si>
    <t>Pašvaldības autonomo funkciju veikšanai nepieciešamā transporta (autobusa) iegādei</t>
  </si>
  <si>
    <t>Prioritārā investīciju projekta "Arhitektūras pieminekļa "Bēržu kapu kapliča"atjaunošana" īstenošanai</t>
  </si>
  <si>
    <t>Prioritārā investīciju projekta "Būvprojekta izstrāde Balvu Kultūras un atpūtas centra pārbūvei" īstenošanai</t>
  </si>
  <si>
    <t>Pašvaldības autonomo funkciju veikšanai nepieciešamā transporta (vieglo automašīnu) iegādei</t>
  </si>
  <si>
    <t>EKII projekta "Siltumnīcefekta gāzu emisiju samazināšana Balvu kultūras un atpūtas centrā" īstenošanai</t>
  </si>
  <si>
    <t>Projekta "Projektēšanas darbiem grants ceļu pārbūvei Lauku attīstības programmas 2014.-2020. gadam pasākuma "Pamatpakalpojumi un ciematu atjaunošana lauku apvidos" ietvaros" īstenošanai</t>
  </si>
  <si>
    <t>ELFLA projekts "Kultūrvēsturiskā mantojuma infrastruktūras - kapsētu labiekārtošana"</t>
  </si>
  <si>
    <t>Prioritārā investīciju projekta "Papilddarbiem projektam "Siltumnīcefekta gāzu emisiju samazināšana Balvu kultūras un atpūtas centrā" īstenošanai</t>
  </si>
  <si>
    <t>Būvprojekta izstrādei projekta "Investīcijas uzņēmējdarbības dažādošanai un konkurētspējas uzlabošanai Balvu novadā" īstenošanai</t>
  </si>
  <si>
    <t>Kultūras iestāžu investīciju projekta "Papilddarbiem projektam "Siltumnīcefekta gāzu emisiju samazināšana Balvu kultūras un atpūtas centrā" īstenošanai</t>
  </si>
  <si>
    <t>Izglītības iestāžu investīciju projekta "Balvu stadiona pārbūve" īstenošanai</t>
  </si>
  <si>
    <t>Pašvaldības autonomo funkciju veikšanai nepieciešamā transporta iegādei</t>
  </si>
  <si>
    <t>Prioritārā investīciju projekta "Velotrases un piedzīvojumu trases izbūve" īstenošanai</t>
  </si>
  <si>
    <t>Būvprojekta izstrādei projekta „Industriālās teritorijas attīstība, revitalizējot īpašumus Balvu novadā” īstenošanai</t>
  </si>
  <si>
    <t>ELFLA projekta "Vectilžas pagasta grants ceļu posmu pārbūve" īstenošanai</t>
  </si>
  <si>
    <t>ELFLA projekta "Balvu pagasta ceļa Naudaskalns – Ozolsala posma pārbūve" īstenošanai</t>
  </si>
  <si>
    <t>ELFLA projekta "Bērzpils pagasta ceļa Silamuiža - Dārza iela posma pārbūve" īstenošanai</t>
  </si>
  <si>
    <t>Latvijas - Krievijas pārrobežu sadarbības programmas projekta (Nr.LV-RU-018) "Amatniecība bez robežām" investīciju daļas īstenošanai</t>
  </si>
  <si>
    <t>Latvijas - Krievijas pārrobežu sadarbības programmas projekta (Nr.LV-RU-040) "Veco parku jaunie dzīvesstāsti: dabas teritoriju veiksmīgas pārvaldīšanas risinājumi" investīciju daļas īstenošanai</t>
  </si>
  <si>
    <t>Latvijas - Krievijas pārrobežu sadarbības programmas projekta (Nr.LV-RU-II-053) "Vides pārvaldības pilnveidošana, īstenojot kopējus pasākumus RU-LV pārrobežu reģionos" investīciju daļas īstenošanai</t>
  </si>
  <si>
    <t>Projekta "Jaunatnes ielas seguma atjaunošanas darbu veikšana Balvos" īstenošanai</t>
  </si>
  <si>
    <t>ERAF projekta  "Uzņēmējdarbības attīstība Austrumu pierobežā" īstenošanai</t>
  </si>
  <si>
    <t xml:space="preserve">Projekta "Lauku ielas 1. posma pārbūve Balvos" īstenošanai </t>
  </si>
  <si>
    <t>Valsts kase</t>
  </si>
  <si>
    <t>28.12.2001.</t>
  </si>
  <si>
    <t>01.06.2007.</t>
  </si>
  <si>
    <t>16.03.2006.</t>
  </si>
  <si>
    <t>05.09.2008.</t>
  </si>
  <si>
    <t>12.06.2009</t>
  </si>
  <si>
    <t>29.06.2009</t>
  </si>
  <si>
    <t>02.11.2009</t>
  </si>
  <si>
    <t>20.11.2009.</t>
  </si>
  <si>
    <t>18.08.2011.</t>
  </si>
  <si>
    <t>17.08.2011.</t>
  </si>
  <si>
    <t>10.10.2011.</t>
  </si>
  <si>
    <t>Nr. p. k.</t>
  </si>
  <si>
    <t>Līgums Nr.9A016.2</t>
  </si>
  <si>
    <t>Infrastruktūras objektu sakārtošanai</t>
  </si>
  <si>
    <t>Līgums Nr.A2/1/06/97, trančes Nr.P-50/2006</t>
  </si>
  <si>
    <t>Balvu muižas apbūves kompleksa renovācijai</t>
  </si>
  <si>
    <t>Līgums Nr.A2/1/07/213, trančes Nr.P-119/2007</t>
  </si>
  <si>
    <t>KF projekta "Ūdenssaimniecības attīstība Austrumlatvijas upju baseinu pašvaldībās, II kārta" īstenošanai</t>
  </si>
  <si>
    <t>Līgums Nr.A2/1/07/211, trančes Nr.P-117/2007</t>
  </si>
  <si>
    <t>Pilsētas peldbaseina kompleksa celtniecībai</t>
  </si>
  <si>
    <t>Līgums Nr.A2/1/07/212, trančes Nr.P-118/2007</t>
  </si>
  <si>
    <t>Līgums Nr.A2/1/08/769, trančes Nr.P-325/2008</t>
  </si>
  <si>
    <t>Līgums Nr.A2/1/09/217, trančes Nr.P-95/2009</t>
  </si>
  <si>
    <t>ERAF projekta "Sociālās dzīvojamās mājas Balvos, Daugavpils 73a, energoefektivitātes paaugstināšana" īstenošanai</t>
  </si>
  <si>
    <t>Līgums Nr.A2/1/09/242, trančes Nr.P-96/2009</t>
  </si>
  <si>
    <t>ERAF projekta "Satiksmes drošības uzlabojumi Balvos, Ezera un Dārza ielu krustojumā" īstenošanai</t>
  </si>
  <si>
    <t>Līgums Nr.A2/1/09/621, trančes Nr.P-290/2009</t>
  </si>
  <si>
    <t>ERAF projekta "Balvu pirmsskolas izglītības iestādes "Sienāzītis" rekonstrukcija Balvos, Brīvības ielā 50B" īstenošanai</t>
  </si>
  <si>
    <t>Līgums Nr.A2/1/09/697, trančes Nr.P-305/2009</t>
  </si>
  <si>
    <t>Līgums Nr.A2/1/11/473, trančes Nr.P-274/2011</t>
  </si>
  <si>
    <t>Līgums Nr.A2/1/11/479, trančes Nr.P-279/2011</t>
  </si>
  <si>
    <t>Līgums Nr.A2/1/11/604, trančes Nr.P-373/2011</t>
  </si>
  <si>
    <t>ERAF projekta  (Nr.3DP/3.4.1.1.0/09/APIA/CFLA/110/115) "Ūdenssaimniecības attīstība Tilžas pagasta Tilžas ciemam" īstenošanai</t>
  </si>
  <si>
    <t>Līgums Nr.A2/1/12/263, trančes Nr.P-163/2012</t>
  </si>
  <si>
    <t xml:space="preserve"> ELFLA  projekta (Nr.11-07-L32100-000013) "Ceļa Balvu robeža - Verpuļeva rekonstrukcija" īstenošanai</t>
  </si>
  <si>
    <t>ERAF projekta (Nr.3DP/3.6.2.1.0/12/IPIA/VRAA/002/004) "Balvu pilsētas ielu rekonstrukcija stratēģiski nozīmīgu objektu sasniedzamības nodrošināšanai" īstenošanai</t>
  </si>
  <si>
    <t>Līgums Nr.A2/1/13/202, trančes Nr.P-109/2013</t>
  </si>
  <si>
    <t>Projekta "Katlu telpas iekārtu uzstādīšana un siltumtrases rekonstrukcija Pansionātā "Balvi"" īstenošanai</t>
  </si>
  <si>
    <t>Līgums Nr.A2/1/13/498, trančes Nr.P-359/2013</t>
  </si>
  <si>
    <t>ERAF projekta (Nr.3DP/3.6.2.1.0/13/IPIA/VRAA/001/015) "Brīvības ielas posma rekonstrukcija no Balvu pilsētas administratīvās robežas līdz šķērsielai pie parka" īstenošanai</t>
  </si>
  <si>
    <t>Līgums Nr.A2/1/13/497, trančes Nr.P-358/2013</t>
  </si>
  <si>
    <t>Līgums Nr.A2/1/13/1184, trančes Nr.P-462/2013</t>
  </si>
  <si>
    <t>ERAF projekta (Nr.3DP/3.6.2.1.0/13/IPIA/VRAA/003) "Balvu Valsts ģimnāzijas rekonstrukcija 1.kārta" īstenošanai</t>
  </si>
  <si>
    <t>KPFI projekta (Nr.KPFI-15.2/188) "Kompleksi risinājumi siltumnīcefekta gāzu emisiju samazināšanai Tilžas vidusskolā" īstenošanai</t>
  </si>
  <si>
    <t>Līgums Nr.A2/1/14/39, trančes Nr.P-27/2014</t>
  </si>
  <si>
    <t>KPFI projekta (Nr. KPFI-15.3/136) "Kompleksi risinājumi gāzu emisiju samazināšanai Balvu Valsts ģimnāzijas internātā" īstenošanai</t>
  </si>
  <si>
    <t>Līgums Nr.A2/1/14/572, trančes Nr.P-374/2014</t>
  </si>
  <si>
    <t>Līgums Nr.A2/1/14/794, trančes Nr.P-529/2014</t>
  </si>
  <si>
    <t>KPFI projekta (Nr. KPFI-15.4/85) "Kompleksi risinājumi gāzu emisiju samazināšanai Tilžas internātpamatskolā" īstenošanai</t>
  </si>
  <si>
    <t>Līgums Nr.A2/1/15/52, trančes Nr.P-30/2015</t>
  </si>
  <si>
    <t>ERAF projekta (Nr.3DP/3.4.1.1.0/13/APIA/CFLA/084/103) "Balvu novada Bērzpils ciema ūdenssaimniecības sakārtošana" īstenošanai</t>
  </si>
  <si>
    <t>Līgums Nr.A2/1/15/90, trančes Nr.P-54/2015</t>
  </si>
  <si>
    <t>KPFI projekta (Nr.KPFI-13.3/54) "Publisko teritoriju apgaismojuma infrastruktūras uzlabošana Balvu novadā II.kārta" īstenošanai</t>
  </si>
  <si>
    <t>Līgums Nr.A2/1/15/245, trančes Nr.P-160/2015</t>
  </si>
  <si>
    <t>Līgums Nr.A2/1/15/369, trančes Nr.P-249/2015</t>
  </si>
  <si>
    <t>ERAF projekta (Nr.3DP/3.4.1.1.0/13/APIA/CFLA/083/102) "Ūdenssaimniecības attīstība Balvu novada Kurnas ciemā" īstenošanai</t>
  </si>
  <si>
    <t>Līgums Nr.A2/1/15/495, trančes Nr.P-343/2015</t>
  </si>
  <si>
    <t>Līgums Nr.A2/1/15/494, trančes Nr.P-342/2015</t>
  </si>
  <si>
    <t>Projekta "Balvu novada pašvaldības Balvu pagasta Naudaskalna ciemata ceļu remontam" īstenošanai</t>
  </si>
  <si>
    <t>Līgums Nr.A2/1/15/587 trančes Nr.P-388/2015</t>
  </si>
  <si>
    <t>Līgums Nr.A2/1/15/685, trančes Nr.P-437/2015</t>
  </si>
  <si>
    <t>Līgums Nr.A2/1/16/201, trančes Nr.P-120/2016</t>
  </si>
  <si>
    <t>Līgums Nr.A2/1/16/333, trančes Nr.P-232/2016</t>
  </si>
  <si>
    <t>Līgums Nr.A2/1/16/202, trančes Nr.P-121/2016</t>
  </si>
  <si>
    <t>Līgums Nr.A2/1/16/332, trančes Nr.P-231/2016</t>
  </si>
  <si>
    <t>Līgums Nr.A2/1/16/504, trančes Nr.P-370/2016</t>
  </si>
  <si>
    <t>Līgums Nr.A2/1/17/23, trančes Nr.P-2/2017</t>
  </si>
  <si>
    <t>ELFLA  projekta (Nr.16-07-AL05-A019.2205-000001) "Arhitektūras pieminekļa "Bēržu kapu kapliča"atjaunošana" īstenošanai</t>
  </si>
  <si>
    <t>Līgums Nr.A2/1/17/111, trančes Nr.P-40/2017</t>
  </si>
  <si>
    <t>Līgums Nr.A2/1/17/109, trančes Nr.P-41/2017</t>
  </si>
  <si>
    <t>līguma noslēgšanas datums (31.12.20.)</t>
  </si>
  <si>
    <t>atmaksas termiņš (31.12.20.)</t>
  </si>
  <si>
    <t>20.12.2021.</t>
  </si>
  <si>
    <t>20.03.2022.</t>
  </si>
  <si>
    <t>20.04.2022.</t>
  </si>
  <si>
    <t>20.06.2023.</t>
  </si>
  <si>
    <t>20.05.2029.</t>
  </si>
  <si>
    <t>20.10.2029.</t>
  </si>
  <si>
    <t>20.11.2029.</t>
  </si>
  <si>
    <t>20.07.2026.</t>
  </si>
  <si>
    <t>20.07.2028.</t>
  </si>
  <si>
    <t>20.09.2021.</t>
  </si>
  <si>
    <t>20.06.2027.</t>
  </si>
  <si>
    <t>20.05.2028.</t>
  </si>
  <si>
    <t>20.09.2028.</t>
  </si>
  <si>
    <t>20.12.2028.</t>
  </si>
  <si>
    <t>20.05.2013.</t>
  </si>
  <si>
    <t>20.06.2012.</t>
  </si>
  <si>
    <t>20.09.2013.</t>
  </si>
  <si>
    <t>17.12.2013.</t>
  </si>
  <si>
    <t>17.02.2014.</t>
  </si>
  <si>
    <t>20.02.2028.</t>
  </si>
  <si>
    <t>20.08.2014.</t>
  </si>
  <si>
    <t>20.08.2028.</t>
  </si>
  <si>
    <t>15.10.2014.</t>
  </si>
  <si>
    <t>20.10.2026.</t>
  </si>
  <si>
    <t>17.02.2015.</t>
  </si>
  <si>
    <t>20.02.2030.</t>
  </si>
  <si>
    <t>13.03.2015.</t>
  </si>
  <si>
    <t>20.03.2030.</t>
  </si>
  <si>
    <t>20.05.2015.</t>
  </si>
  <si>
    <t>20.05.2025.</t>
  </si>
  <si>
    <t>31.07.2015.</t>
  </si>
  <si>
    <t>20.07.2036.</t>
  </si>
  <si>
    <t>31.08.2015.</t>
  </si>
  <si>
    <t>20.08.2031.</t>
  </si>
  <si>
    <t>20.08.2022.</t>
  </si>
  <si>
    <t>15.10.2015.</t>
  </si>
  <si>
    <t>20.10.2031.</t>
  </si>
  <si>
    <t>16.12.2015.</t>
  </si>
  <si>
    <t>20.12.2023.</t>
  </si>
  <si>
    <t>28.06.2016.</t>
  </si>
  <si>
    <t>20.06.2021.</t>
  </si>
  <si>
    <t>20.06.2024.</t>
  </si>
  <si>
    <t>02.09.2016.</t>
  </si>
  <si>
    <t>20.08.2023.</t>
  </si>
  <si>
    <t>20.08.2021.</t>
  </si>
  <si>
    <t>19.12.2016.</t>
  </si>
  <si>
    <t>27.01.2017.</t>
  </si>
  <si>
    <t>22.01.2024.</t>
  </si>
  <si>
    <t>02.03.2017.</t>
  </si>
  <si>
    <t>20.02.2022.</t>
  </si>
  <si>
    <t>Līgums Nr.A2/1/17/110, trančes Nr.P-39/2017</t>
  </si>
  <si>
    <t>Līgums Nr.A2/1/17/189, trančes Nr.P-105/2017</t>
  </si>
  <si>
    <t>06.04.2017.</t>
  </si>
  <si>
    <t>10.05.2017.</t>
  </si>
  <si>
    <t>20.05.2037.</t>
  </si>
  <si>
    <t>20.05.2022.</t>
  </si>
  <si>
    <t>Projekta "Būvprojekta izstrāde projektam "Uzņēmējdarbības attīstība Austrumu pierobežā"" īstenošanai</t>
  </si>
  <si>
    <t>Līgums Nr.A2/1/17/280, trančes Nr.P-181/2017</t>
  </si>
  <si>
    <t>21.09.2026.</t>
  </si>
  <si>
    <t>Līgums Nr.A2/1/17/279, trančes Nr.P-182/2017</t>
  </si>
  <si>
    <t>Līgums Nr.A2/1/17/354, trančes Nr.P-246/2017</t>
  </si>
  <si>
    <t>Līgums Nr.A2/1/17/416, trančes Nr.P-282/2017</t>
  </si>
  <si>
    <t>Līgums Nr.A2/1/17/643, trančes Nr.P-477/2017</t>
  </si>
  <si>
    <t>Līgums Nr.A2/1/17/911, trančes Nr.P-686/2017</t>
  </si>
  <si>
    <t>05.06.2017.</t>
  </si>
  <si>
    <t>27.06.2017.</t>
  </si>
  <si>
    <t>20.06.2037.</t>
  </si>
  <si>
    <t>31.08.2017.</t>
  </si>
  <si>
    <t>20.08.2047.</t>
  </si>
  <si>
    <t>20.12.2017.</t>
  </si>
  <si>
    <t>20.12.2022.</t>
  </si>
  <si>
    <t>ELFLA projekta (Nr.17-07-A00702-000127) "Ceļa Krišjāņi – Krampiņas – Runcene – Krišjāņi posma pārbūve" īstenošanai</t>
  </si>
  <si>
    <t>Līgums Nr.A2/1/18/309, trančes Nr.P-256/2018</t>
  </si>
  <si>
    <t>ELFLA projekta (Nr.18-07-A00702-000001)"Ceļa Dambergi – Ploskene – Augstasils posma pārbūve" īstenošanai</t>
  </si>
  <si>
    <t>Līgums Nr.A2/1/18/308, trančes Nr.P-255/2018</t>
  </si>
  <si>
    <t>ERAF projekta (Nr. 4.2.2.0/17/I/091)"Primārās enerģijas patēriņa samazināšana, sekmējot energoefektivitātes paaugstināšanu Kubulu pirmsskolas izglītības iestādē "Ieviņa"" īstenošanai</t>
  </si>
  <si>
    <t>Līgums Nr.A2/1/18/449, trančes Nr.P-373/2018</t>
  </si>
  <si>
    <t>KF projekta (Nr.5.3.1.0/17/I/007) "Balvu pilsētas ūdenssaimniecības attīstība III kārta" īstenošanai</t>
  </si>
  <si>
    <t>Līgums Nr.A2/1/18/567, trančes Nr.P-476/2018</t>
  </si>
  <si>
    <t>04.06.2018.</t>
  </si>
  <si>
    <t>12.07.2018.</t>
  </si>
  <si>
    <t>20.06.2028.</t>
  </si>
  <si>
    <t>17.08.2018.</t>
  </si>
  <si>
    <t>22.06.2048.</t>
  </si>
  <si>
    <t>Līgums Nr.A2/1/18/579, trančes Nr.P-489/2018</t>
  </si>
  <si>
    <t>ELFLA projekta (Nr.17-07-A00403-000186) "Koplietošanas meliorācijas sistēmu atjaunošana Balvu novadā" īstenošanai</t>
  </si>
  <si>
    <t>Līgums Nr.A2/1/18/653, trančes Nr.P-544/2018</t>
  </si>
  <si>
    <t>27.08.2018.</t>
  </si>
  <si>
    <t>22.08.2033.</t>
  </si>
  <si>
    <t>17.09.2018.</t>
  </si>
  <si>
    <t>20.12.2024.</t>
  </si>
  <si>
    <t>12.11.2018.</t>
  </si>
  <si>
    <t>25.10.2023.</t>
  </si>
  <si>
    <t>Līgums Nr.A2/1/18/782, trančes Nr.P-649/2018</t>
  </si>
  <si>
    <t>ERAF projekta (Nr.8.1.2.0/17/I/014) "Balvu novada vispārējās izglītības iestāžu mācību vides uzlabošana" īstenošanai</t>
  </si>
  <si>
    <t>Līgums Nr.A2/1/18/862, trančes Nr.P-709/2018</t>
  </si>
  <si>
    <t>20.03.2034.</t>
  </si>
  <si>
    <t>30.11.2018.</t>
  </si>
  <si>
    <t>ELFLA projekta (Nr. 18-07-A00702-000084) "Kubulu pagasta ceļa “Bankas ceļš” posma pārbūve" īstenošanai</t>
  </si>
  <si>
    <t>Līgums Nr.A2/1/19/17, trančes Nr.P-4/2019</t>
  </si>
  <si>
    <t>Līgums Nr.A2/1/18/879, trančes Nr.P-723/2018</t>
  </si>
  <si>
    <t>ELFLA projekta (Nr.18-07-A00702-000097)  "Bērzkalnes pagasta ceļa “Balvi - Verpuļeva - Elkšņeva- Mūrova” posma pārbūve” īstenošanai</t>
  </si>
  <si>
    <t>Līgums Nr.A2/1/19/94, trančes Nr.P-49/2019</t>
  </si>
  <si>
    <t>EKII projekta (Nr.EKII – 2/5) “Siltumnīcefekta gāzu emisiju samazināšana Balvu kultūras un atpūtas centrā” īstenošanai</t>
  </si>
  <si>
    <t>Līgums Nr.A2/1/19/249, trančes Nr.P-167/2019</t>
  </si>
  <si>
    <t>Līgums Nr.A2/1/19/95, trančes Nr.P-51/2019</t>
  </si>
  <si>
    <t>Līgums Nr.A2/1/19/96, trančes Nr.P-50/2019</t>
  </si>
  <si>
    <t>Līgums Nr.A2/1/20/103, trančes Nr.P-77/2020</t>
  </si>
  <si>
    <t>Līgums Nr.A2/1/20/104, trančes Nr.P-76/2020</t>
  </si>
  <si>
    <t>ERAF projekta (Nr.9.3.1.1/18/I/010) "Pakalpojumu infrastruktūras attīstība deinstitucionalizācijas plānu īstenošanai Balvu novadā" īstenošanai</t>
  </si>
  <si>
    <t>Līgums Nr.A2/1/20/180, trančes Nr.P-133/2020</t>
  </si>
  <si>
    <t>Līgums Nr.A2/1/20/576, trančes Nr.P-265/2020</t>
  </si>
  <si>
    <t>Līgums Nr.A2/1/20/577, trančes Nr.P-264/2020</t>
  </si>
  <si>
    <t>ERAF projekta (Nr.5.6.2.0/17/I/022) "Uzņēmējdarbības attīstība Austrumu pierobežā" īstenošanai</t>
  </si>
  <si>
    <t>Līgums Nr.A2/1/20/775, trančes Nr.P-407/2020</t>
  </si>
  <si>
    <t>Līgums Nr.A2/1/20/779, trančes Nr.P-409/2020</t>
  </si>
  <si>
    <t>Līgums Nr.A2/1/20/810, trančes Nr.P-447/2020</t>
  </si>
  <si>
    <t>ELFLA projekta (Nr.19-07-A00702-000090) "Bērzkalnes pagasta ceļa "Balvi – Verpuļeva – Elkšņeva - Mūrova" posma pārbūve, 2.kārta" īstenošanai</t>
  </si>
  <si>
    <t>Līgums Nr.A2/1/20/774, trančes Nr.P-408/2020</t>
  </si>
  <si>
    <t>Līgums Nr.A2/1/20/840, trančes Nr.P-463/2020</t>
  </si>
  <si>
    <t>galvojuma mērķis
(saskaņā ar noslēgto līgumu)</t>
  </si>
  <si>
    <t>11.12.2018.</t>
  </si>
  <si>
    <t>20.12.2020.</t>
  </si>
  <si>
    <t>08.02.2019.</t>
  </si>
  <si>
    <t>11.04.2019.</t>
  </si>
  <si>
    <t>04.07.2019.</t>
  </si>
  <si>
    <t>21.06.2049.</t>
  </si>
  <si>
    <t>26.03.2020.</t>
  </si>
  <si>
    <t>20.03.2025.</t>
  </si>
  <si>
    <t>07.05.2020.</t>
  </si>
  <si>
    <t>21.04.2025.</t>
  </si>
  <si>
    <t>26.08.2020.</t>
  </si>
  <si>
    <t>20.08.2025.</t>
  </si>
  <si>
    <t>20.08.2030.</t>
  </si>
  <si>
    <t>28.10.2020.</t>
  </si>
  <si>
    <t>21.10.2030.</t>
  </si>
  <si>
    <t>11.11.2020.</t>
  </si>
  <si>
    <t>03.12.2020.</t>
  </si>
  <si>
    <t>20.11.2025.</t>
  </si>
  <si>
    <t>Atkritumu saglabāšanas poligona "Kaudzītes" infrastruktūras attīstībai</t>
  </si>
  <si>
    <t>A/S Luminor Bank</t>
  </si>
  <si>
    <t>25.09.2012.</t>
  </si>
  <si>
    <t>25.09.2026.</t>
  </si>
  <si>
    <t>Līgums Nr2012-31-A-R</t>
  </si>
  <si>
    <t>22.03.2021.</t>
  </si>
  <si>
    <t>25.04.2022.</t>
  </si>
  <si>
    <r>
      <t>saistību apmērs uz 31.12.20. (</t>
    </r>
    <r>
      <rPr>
        <b/>
        <i/>
        <sz val="10"/>
        <color theme="1"/>
        <rFont val="Times New Roman"/>
        <family val="1"/>
        <charset val="186"/>
      </rPr>
      <t>euro</t>
    </r>
    <r>
      <rPr>
        <b/>
        <sz val="10"/>
        <color theme="1"/>
        <rFont val="Times New Roman"/>
        <family val="1"/>
        <charset val="186"/>
      </rPr>
      <t>)</t>
    </r>
  </si>
  <si>
    <r>
      <t>aizņēmuma daļas parāds uz dd.mm.gg. (</t>
    </r>
    <r>
      <rPr>
        <b/>
        <i/>
        <sz val="10"/>
        <color theme="1"/>
        <rFont val="Times New Roman"/>
        <family val="1"/>
        <charset val="186"/>
      </rPr>
      <t>euro</t>
    </r>
    <r>
      <rPr>
        <b/>
        <sz val="10"/>
        <color theme="1"/>
        <rFont val="Times New Roman"/>
        <family val="1"/>
        <charset val="186"/>
      </rPr>
      <t>)</t>
    </r>
  </si>
  <si>
    <t>Balvu novada pašvaldības saistības, kuras saistītas ar administratīvo teritoriju robežu grozīšanu vai sadalīšanu</t>
  </si>
  <si>
    <t>I. Aizņēmumi, galvojumi un citas ilgtermiņa saistības</t>
  </si>
  <si>
    <t>1. Aizņēmumi</t>
  </si>
  <si>
    <t>1.tabula</t>
  </si>
  <si>
    <t>2. Galvojumi</t>
  </si>
  <si>
    <t>2.tabula</t>
  </si>
  <si>
    <r>
      <rPr>
        <b/>
        <sz val="12"/>
        <color theme="1"/>
        <rFont val="Times New Roman"/>
        <family val="1"/>
        <charset val="186"/>
      </rPr>
      <t>3.pielikums</t>
    </r>
    <r>
      <rPr>
        <sz val="12"/>
        <color theme="1"/>
        <rFont val="Times New Roman"/>
        <family val="1"/>
        <charset val="186"/>
      </rPr>
      <t xml:space="preserve">
Balvu novada Domes 2021.gada 25.februāra lēmumam 
“Par Balvu novada pašvaldības reorganizācijas 
plāna konstatējumu daļas apstiprināšanu”
(sēdes protokols Nr.3, 58.§)</t>
    </r>
  </si>
  <si>
    <t>Apstiprināts ar Balvu novada Domes 2021.gada 25.februāra lēmumu “Par Balvu novada pašvaldības reorganizācijas plāna konstatējumu daļas apstiprināšanu” (sēdes protokols Nr.3, 58.§).</t>
  </si>
  <si>
    <t xml:space="preserve">Domes priekšsēdētājs </t>
  </si>
  <si>
    <t>(paraksts*)</t>
  </si>
  <si>
    <t>Aigars Pušpurs</t>
  </si>
  <si>
    <t>* ŠIS DOKUMENTS IR ELEKTRONISKI PARAKSTĪTS AR DROŠU ELEKTRONISKO PARAKSTU UN SATUR LAIKA ZĪMOGU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</si>
</sst>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sz val="14"/>
      <color theme="1"/>
      <name val="Calibri"/>
      <family val="2"/>
      <charset val="186"/>
      <scheme val="minor"/>
    </font>
    <font>
      <sz val="12"/>
      <color theme="0" tint="-4.9989318521683403E-2"/>
      <name val="Times New Roman"/>
      <family val="1"/>
      <charset val="186"/>
    </font>
    <font>
      <sz val="11"/>
      <color theme="0" tint="-4.9989318521683403E-2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/>
    <xf numFmtId="0" fontId="4" fillId="0" borderId="0" xfId="0" applyFont="1"/>
    <xf numFmtId="0" fontId="1" fillId="0" borderId="0" xfId="0" applyFont="1" applyBorder="1"/>
    <xf numFmtId="0" fontId="9" fillId="0" borderId="0" xfId="0" applyFont="1"/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0" xfId="0" applyFont="1"/>
    <xf numFmtId="0" fontId="2" fillId="0" borderId="0" xfId="0" applyFont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1" fillId="0" borderId="0" xfId="0" applyFont="1" applyAlignment="1">
      <alignment horizontal="right"/>
    </xf>
    <xf numFmtId="0" fontId="4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14" fontId="4" fillId="0" borderId="7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12" fillId="0" borderId="7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4" borderId="0" xfId="0" applyFill="1" applyBorder="1"/>
    <xf numFmtId="0" fontId="5" fillId="0" borderId="4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9"/>
  <sheetViews>
    <sheetView tabSelected="1" topLeftCell="A79" workbookViewId="0">
      <selection activeCell="H91" sqref="H91"/>
    </sheetView>
  </sheetViews>
  <sheetFormatPr defaultRowHeight="15" x14ac:dyDescent="0.25"/>
  <cols>
    <col min="1" max="1" width="7" style="5" customWidth="1"/>
    <col min="2" max="2" width="29.42578125" customWidth="1"/>
    <col min="3" max="3" width="14.140625" customWidth="1"/>
    <col min="4" max="4" width="14.28515625" customWidth="1"/>
    <col min="5" max="5" width="12.7109375" customWidth="1"/>
    <col min="6" max="6" width="12.5703125" customWidth="1"/>
    <col min="7" max="7" width="13.85546875" customWidth="1"/>
    <col min="8" max="8" width="14" customWidth="1"/>
    <col min="9" max="9" width="13.5703125" customWidth="1"/>
    <col min="10" max="10" width="17.28515625" customWidth="1"/>
  </cols>
  <sheetData>
    <row r="2" spans="1:10" s="6" customFormat="1" ht="79.900000000000006" customHeight="1" x14ac:dyDescent="0.25">
      <c r="A2" s="8"/>
      <c r="G2" s="43" t="s">
        <v>336</v>
      </c>
      <c r="H2" s="44"/>
      <c r="I2" s="44"/>
      <c r="J2" s="44"/>
    </row>
    <row r="4" spans="1:10" s="9" customFormat="1" ht="18.75" x14ac:dyDescent="0.3">
      <c r="A4" s="45" t="s">
        <v>330</v>
      </c>
      <c r="B4" s="46"/>
      <c r="C4" s="46"/>
      <c r="D4" s="46"/>
      <c r="E4" s="46"/>
      <c r="F4" s="46"/>
      <c r="G4" s="46"/>
      <c r="H4" s="46"/>
      <c r="I4" s="46"/>
      <c r="J4" s="46"/>
    </row>
    <row r="5" spans="1:10" s="9" customFormat="1" ht="18.75" x14ac:dyDescent="0.3">
      <c r="A5" s="10"/>
      <c r="B5" s="11"/>
      <c r="C5" s="11"/>
      <c r="D5" s="11"/>
      <c r="E5" s="11"/>
      <c r="F5" s="11"/>
      <c r="G5" s="11"/>
      <c r="H5" s="11"/>
      <c r="I5" s="11"/>
      <c r="J5" s="11"/>
    </row>
    <row r="6" spans="1:10" s="12" customFormat="1" ht="15.75" x14ac:dyDescent="0.25">
      <c r="A6" s="47" t="s">
        <v>331</v>
      </c>
      <c r="B6" s="47"/>
      <c r="C6" s="47"/>
      <c r="D6" s="47"/>
      <c r="E6" s="47"/>
      <c r="F6" s="47"/>
      <c r="G6" s="47"/>
      <c r="H6" s="47"/>
      <c r="I6" s="47"/>
      <c r="J6" s="47"/>
    </row>
    <row r="7" spans="1:10" s="12" customFormat="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s="12" customFormat="1" ht="15.75" x14ac:dyDescent="0.25">
      <c r="A8" s="47" t="s">
        <v>332</v>
      </c>
      <c r="B8" s="47"/>
      <c r="C8" s="47"/>
      <c r="D8" s="47"/>
      <c r="E8" s="47"/>
      <c r="F8" s="47"/>
      <c r="G8" s="47"/>
      <c r="H8" s="47"/>
      <c r="I8" s="47"/>
      <c r="J8" s="47"/>
    </row>
    <row r="9" spans="1:10" ht="15.75" x14ac:dyDescent="0.25">
      <c r="J9" s="17" t="s">
        <v>333</v>
      </c>
    </row>
    <row r="10" spans="1:10" ht="15" customHeight="1" x14ac:dyDescent="0.25">
      <c r="A10" s="48" t="s">
        <v>121</v>
      </c>
      <c r="B10" s="49" t="s">
        <v>0</v>
      </c>
      <c r="C10" s="50"/>
      <c r="D10" s="50"/>
      <c r="E10" s="50"/>
      <c r="F10" s="50"/>
      <c r="G10" s="51"/>
      <c r="H10" s="49" t="s">
        <v>1</v>
      </c>
      <c r="I10" s="50"/>
      <c r="J10" s="51"/>
    </row>
    <row r="11" spans="1:10" ht="76.5" x14ac:dyDescent="0.25">
      <c r="A11" s="48"/>
      <c r="B11" s="3" t="s">
        <v>2</v>
      </c>
      <c r="C11" s="2" t="s">
        <v>3</v>
      </c>
      <c r="D11" s="2" t="s">
        <v>180</v>
      </c>
      <c r="E11" s="2" t="s">
        <v>181</v>
      </c>
      <c r="F11" s="2" t="s">
        <v>328</v>
      </c>
      <c r="G11" s="2" t="s">
        <v>4</v>
      </c>
      <c r="H11" s="2" t="s">
        <v>5</v>
      </c>
      <c r="I11" s="2" t="s">
        <v>329</v>
      </c>
      <c r="J11" s="2" t="s">
        <v>4</v>
      </c>
    </row>
    <row r="12" spans="1:10" x14ac:dyDescent="0.25">
      <c r="A12" s="4"/>
      <c r="B12" s="3">
        <v>1</v>
      </c>
      <c r="C12" s="2">
        <v>2</v>
      </c>
      <c r="D12" s="2">
        <v>3</v>
      </c>
      <c r="E12" s="2">
        <v>4</v>
      </c>
      <c r="F12" s="2">
        <v>5</v>
      </c>
      <c r="G12" s="2">
        <v>6</v>
      </c>
      <c r="H12" s="2">
        <v>7</v>
      </c>
      <c r="I12" s="2">
        <v>8</v>
      </c>
      <c r="J12" s="2">
        <v>9</v>
      </c>
    </row>
    <row r="13" spans="1:10" ht="33" customHeight="1" x14ac:dyDescent="0.25">
      <c r="A13" s="18" t="s">
        <v>6</v>
      </c>
      <c r="B13" s="19" t="s">
        <v>75</v>
      </c>
      <c r="C13" s="20" t="s">
        <v>109</v>
      </c>
      <c r="D13" s="21" t="s">
        <v>110</v>
      </c>
      <c r="E13" s="22" t="s">
        <v>182</v>
      </c>
      <c r="F13" s="20">
        <v>17468.490000000002</v>
      </c>
      <c r="G13" s="20" t="s">
        <v>122</v>
      </c>
      <c r="H13" s="14"/>
      <c r="I13" s="14"/>
      <c r="J13" s="14"/>
    </row>
    <row r="14" spans="1:10" ht="75.75" customHeight="1" x14ac:dyDescent="0.25">
      <c r="A14" s="18" t="s">
        <v>7</v>
      </c>
      <c r="B14" s="19" t="s">
        <v>127</v>
      </c>
      <c r="C14" s="20" t="s">
        <v>109</v>
      </c>
      <c r="D14" s="21" t="s">
        <v>111</v>
      </c>
      <c r="E14" s="22" t="s">
        <v>183</v>
      </c>
      <c r="F14" s="20">
        <v>38148.089999999997</v>
      </c>
      <c r="G14" s="20" t="s">
        <v>128</v>
      </c>
      <c r="H14" s="14"/>
      <c r="I14" s="14"/>
      <c r="J14" s="14"/>
    </row>
    <row r="15" spans="1:10" ht="64.5" customHeight="1" x14ac:dyDescent="0.25">
      <c r="A15" s="18" t="s">
        <v>9</v>
      </c>
      <c r="B15" s="19" t="s">
        <v>123</v>
      </c>
      <c r="C15" s="20" t="s">
        <v>109</v>
      </c>
      <c r="D15" s="21" t="s">
        <v>112</v>
      </c>
      <c r="E15" s="22" t="s">
        <v>326</v>
      </c>
      <c r="F15" s="20">
        <v>2851.98</v>
      </c>
      <c r="G15" s="20" t="s">
        <v>124</v>
      </c>
      <c r="H15" s="14"/>
      <c r="I15" s="14"/>
      <c r="J15" s="14"/>
    </row>
    <row r="16" spans="1:10" ht="65.25" customHeight="1" x14ac:dyDescent="0.25">
      <c r="A16" s="18" t="s">
        <v>10</v>
      </c>
      <c r="B16" s="19" t="s">
        <v>129</v>
      </c>
      <c r="C16" s="20" t="s">
        <v>109</v>
      </c>
      <c r="D16" s="21" t="s">
        <v>111</v>
      </c>
      <c r="E16" s="22" t="s">
        <v>184</v>
      </c>
      <c r="F16" s="20">
        <v>29467.43</v>
      </c>
      <c r="G16" s="20" t="s">
        <v>130</v>
      </c>
      <c r="H16" s="14"/>
      <c r="I16" s="14"/>
      <c r="J16" s="14"/>
    </row>
    <row r="17" spans="1:10" ht="66" customHeight="1" x14ac:dyDescent="0.25">
      <c r="A17" s="18" t="s">
        <v>11</v>
      </c>
      <c r="B17" s="19" t="s">
        <v>125</v>
      </c>
      <c r="C17" s="20" t="s">
        <v>109</v>
      </c>
      <c r="D17" s="21" t="s">
        <v>111</v>
      </c>
      <c r="E17" s="22" t="s">
        <v>327</v>
      </c>
      <c r="F17" s="20">
        <v>47531.14</v>
      </c>
      <c r="G17" s="20" t="s">
        <v>126</v>
      </c>
      <c r="H17" s="14"/>
      <c r="I17" s="14"/>
      <c r="J17" s="14"/>
    </row>
    <row r="18" spans="1:10" ht="51" x14ac:dyDescent="0.25">
      <c r="A18" s="18" t="s">
        <v>12</v>
      </c>
      <c r="B18" s="19" t="s">
        <v>76</v>
      </c>
      <c r="C18" s="20" t="s">
        <v>109</v>
      </c>
      <c r="D18" s="21" t="s">
        <v>113</v>
      </c>
      <c r="E18" s="22" t="s">
        <v>185</v>
      </c>
      <c r="F18" s="20">
        <v>97883.05</v>
      </c>
      <c r="G18" s="20" t="s">
        <v>131</v>
      </c>
      <c r="H18" s="14"/>
      <c r="I18" s="14"/>
      <c r="J18" s="14"/>
    </row>
    <row r="19" spans="1:10" ht="76.5" x14ac:dyDescent="0.25">
      <c r="A19" s="18" t="s">
        <v>13</v>
      </c>
      <c r="B19" s="19" t="s">
        <v>77</v>
      </c>
      <c r="C19" s="20" t="s">
        <v>109</v>
      </c>
      <c r="D19" s="21" t="s">
        <v>114</v>
      </c>
      <c r="E19" s="22" t="s">
        <v>186</v>
      </c>
      <c r="F19" s="20">
        <v>60357.19</v>
      </c>
      <c r="G19" s="20" t="s">
        <v>132</v>
      </c>
      <c r="H19" s="14"/>
      <c r="I19" s="14"/>
      <c r="J19" s="14"/>
    </row>
    <row r="20" spans="1:10" ht="51" x14ac:dyDescent="0.25">
      <c r="A20" s="18" t="s">
        <v>14</v>
      </c>
      <c r="B20" s="19" t="s">
        <v>133</v>
      </c>
      <c r="C20" s="20" t="s">
        <v>109</v>
      </c>
      <c r="D20" s="21" t="s">
        <v>115</v>
      </c>
      <c r="E20" s="22" t="s">
        <v>186</v>
      </c>
      <c r="F20" s="23">
        <v>17732.099999999999</v>
      </c>
      <c r="G20" s="20" t="s">
        <v>134</v>
      </c>
      <c r="H20" s="14"/>
      <c r="I20" s="14"/>
      <c r="J20" s="14"/>
    </row>
    <row r="21" spans="1:10" ht="51" x14ac:dyDescent="0.25">
      <c r="A21" s="18" t="s">
        <v>15</v>
      </c>
      <c r="B21" s="19" t="s">
        <v>135</v>
      </c>
      <c r="C21" s="20" t="s">
        <v>109</v>
      </c>
      <c r="D21" s="21" t="s">
        <v>116</v>
      </c>
      <c r="E21" s="22" t="s">
        <v>187</v>
      </c>
      <c r="F21" s="23">
        <v>60519.7</v>
      </c>
      <c r="G21" s="20" t="s">
        <v>136</v>
      </c>
      <c r="H21" s="14"/>
      <c r="I21" s="14"/>
      <c r="J21" s="14"/>
    </row>
    <row r="22" spans="1:10" ht="51" x14ac:dyDescent="0.25">
      <c r="A22" s="24" t="s">
        <v>16</v>
      </c>
      <c r="B22" s="19" t="s">
        <v>137</v>
      </c>
      <c r="C22" s="20" t="s">
        <v>109</v>
      </c>
      <c r="D22" s="21" t="s">
        <v>117</v>
      </c>
      <c r="E22" s="22" t="s">
        <v>188</v>
      </c>
      <c r="F22" s="25">
        <v>50691.69</v>
      </c>
      <c r="G22" s="20" t="s">
        <v>138</v>
      </c>
      <c r="H22" s="15"/>
      <c r="I22" s="15"/>
      <c r="J22" s="15"/>
    </row>
    <row r="23" spans="1:10" ht="63.75" x14ac:dyDescent="0.25">
      <c r="A23" s="24"/>
      <c r="B23" s="19" t="s">
        <v>78</v>
      </c>
      <c r="C23" s="20" t="s">
        <v>109</v>
      </c>
      <c r="D23" s="21" t="s">
        <v>118</v>
      </c>
      <c r="E23" s="22" t="s">
        <v>189</v>
      </c>
      <c r="F23" s="25">
        <v>148206.35999999999</v>
      </c>
      <c r="G23" s="25" t="s">
        <v>140</v>
      </c>
      <c r="H23" s="15"/>
      <c r="I23" s="15"/>
      <c r="J23" s="15"/>
    </row>
    <row r="24" spans="1:10" ht="89.25" x14ac:dyDescent="0.25">
      <c r="A24" s="24" t="s">
        <v>17</v>
      </c>
      <c r="B24" s="19" t="s">
        <v>79</v>
      </c>
      <c r="C24" s="20" t="s">
        <v>109</v>
      </c>
      <c r="D24" s="21" t="s">
        <v>119</v>
      </c>
      <c r="E24" s="22" t="s">
        <v>190</v>
      </c>
      <c r="F24" s="25">
        <v>241362.47</v>
      </c>
      <c r="G24" s="25" t="s">
        <v>139</v>
      </c>
      <c r="H24" s="15"/>
      <c r="I24" s="15"/>
      <c r="J24" s="15"/>
    </row>
    <row r="25" spans="1:10" ht="51" x14ac:dyDescent="0.25">
      <c r="A25" s="24" t="s">
        <v>18</v>
      </c>
      <c r="B25" s="19" t="s">
        <v>144</v>
      </c>
      <c r="C25" s="20" t="s">
        <v>109</v>
      </c>
      <c r="D25" s="21" t="s">
        <v>120</v>
      </c>
      <c r="E25" s="22" t="s">
        <v>191</v>
      </c>
      <c r="F25" s="25">
        <v>8439.4599999999991</v>
      </c>
      <c r="G25" s="25" t="s">
        <v>141</v>
      </c>
      <c r="H25" s="15"/>
      <c r="I25" s="15"/>
      <c r="J25" s="15"/>
    </row>
    <row r="26" spans="1:10" ht="63.75" x14ac:dyDescent="0.25">
      <c r="A26" s="24" t="s">
        <v>19</v>
      </c>
      <c r="B26" s="19" t="s">
        <v>142</v>
      </c>
      <c r="C26" s="20" t="s">
        <v>109</v>
      </c>
      <c r="D26" s="21" t="s">
        <v>197</v>
      </c>
      <c r="E26" s="22" t="s">
        <v>192</v>
      </c>
      <c r="F26" s="25">
        <v>107191.91</v>
      </c>
      <c r="G26" s="25" t="s">
        <v>143</v>
      </c>
      <c r="H26" s="15"/>
      <c r="I26" s="15"/>
      <c r="J26" s="15"/>
    </row>
    <row r="27" spans="1:10" ht="76.5" x14ac:dyDescent="0.25">
      <c r="A27" s="24" t="s">
        <v>20</v>
      </c>
      <c r="B27" s="19" t="s">
        <v>145</v>
      </c>
      <c r="C27" s="20" t="s">
        <v>109</v>
      </c>
      <c r="D27" s="21" t="s">
        <v>196</v>
      </c>
      <c r="E27" s="22" t="s">
        <v>193</v>
      </c>
      <c r="F27" s="25">
        <v>135254.95000000001</v>
      </c>
      <c r="G27" s="25" t="s">
        <v>146</v>
      </c>
      <c r="H27" s="15"/>
      <c r="I27" s="15"/>
      <c r="J27" s="15"/>
    </row>
    <row r="28" spans="1:10" ht="76.5" x14ac:dyDescent="0.25">
      <c r="A28" s="24" t="s">
        <v>21</v>
      </c>
      <c r="B28" s="19" t="s">
        <v>149</v>
      </c>
      <c r="C28" s="20" t="s">
        <v>109</v>
      </c>
      <c r="D28" s="21" t="s">
        <v>198</v>
      </c>
      <c r="E28" s="22" t="s">
        <v>194</v>
      </c>
      <c r="F28" s="25">
        <v>333469.26</v>
      </c>
      <c r="G28" s="25" t="s">
        <v>150</v>
      </c>
      <c r="H28" s="15"/>
      <c r="I28" s="15"/>
      <c r="J28" s="15"/>
    </row>
    <row r="29" spans="1:10" ht="51" x14ac:dyDescent="0.25">
      <c r="A29" s="24" t="s">
        <v>22</v>
      </c>
      <c r="B29" s="19" t="s">
        <v>147</v>
      </c>
      <c r="C29" s="20" t="s">
        <v>109</v>
      </c>
      <c r="D29" s="21" t="s">
        <v>198</v>
      </c>
      <c r="E29" s="22" t="s">
        <v>194</v>
      </c>
      <c r="F29" s="25">
        <v>110963.32</v>
      </c>
      <c r="G29" s="25" t="s">
        <v>148</v>
      </c>
      <c r="H29" s="15"/>
      <c r="I29" s="15"/>
      <c r="J29" s="15"/>
    </row>
    <row r="30" spans="1:10" ht="60" customHeight="1" x14ac:dyDescent="0.25">
      <c r="A30" s="24" t="s">
        <v>23</v>
      </c>
      <c r="B30" s="19" t="s">
        <v>152</v>
      </c>
      <c r="C30" s="20" t="s">
        <v>109</v>
      </c>
      <c r="D30" s="22" t="s">
        <v>199</v>
      </c>
      <c r="E30" s="22" t="s">
        <v>195</v>
      </c>
      <c r="F30" s="25">
        <v>101621.18</v>
      </c>
      <c r="G30" s="25" t="s">
        <v>151</v>
      </c>
      <c r="H30" s="15"/>
      <c r="I30" s="15"/>
      <c r="J30" s="15"/>
    </row>
    <row r="31" spans="1:10" ht="63.75" x14ac:dyDescent="0.25">
      <c r="A31" s="24" t="s">
        <v>24</v>
      </c>
      <c r="B31" s="19" t="s">
        <v>153</v>
      </c>
      <c r="C31" s="20" t="s">
        <v>109</v>
      </c>
      <c r="D31" s="22" t="s">
        <v>200</v>
      </c>
      <c r="E31" s="22" t="s">
        <v>201</v>
      </c>
      <c r="F31" s="25">
        <v>74050.92</v>
      </c>
      <c r="G31" s="25" t="s">
        <v>154</v>
      </c>
      <c r="H31" s="15"/>
      <c r="I31" s="15"/>
      <c r="J31" s="15"/>
    </row>
    <row r="32" spans="1:10" ht="51" x14ac:dyDescent="0.25">
      <c r="A32" s="24" t="s">
        <v>25</v>
      </c>
      <c r="B32" s="19" t="s">
        <v>155</v>
      </c>
      <c r="C32" s="20" t="s">
        <v>109</v>
      </c>
      <c r="D32" s="21" t="s">
        <v>202</v>
      </c>
      <c r="E32" s="22" t="s">
        <v>203</v>
      </c>
      <c r="F32" s="25">
        <v>125735.53</v>
      </c>
      <c r="G32" s="25" t="s">
        <v>156</v>
      </c>
      <c r="H32" s="15"/>
      <c r="I32" s="15"/>
      <c r="J32" s="15"/>
    </row>
    <row r="33" spans="1:10" ht="51" x14ac:dyDescent="0.25">
      <c r="A33" s="24" t="s">
        <v>26</v>
      </c>
      <c r="B33" s="19" t="s">
        <v>80</v>
      </c>
      <c r="C33" s="20" t="s">
        <v>109</v>
      </c>
      <c r="D33" s="21" t="s">
        <v>204</v>
      </c>
      <c r="E33" s="22" t="s">
        <v>205</v>
      </c>
      <c r="F33" s="25">
        <v>70408.5</v>
      </c>
      <c r="G33" s="25" t="s">
        <v>157</v>
      </c>
      <c r="H33" s="15"/>
      <c r="I33" s="15"/>
      <c r="J33" s="15"/>
    </row>
    <row r="34" spans="1:10" ht="51" x14ac:dyDescent="0.25">
      <c r="A34" s="24" t="s">
        <v>27</v>
      </c>
      <c r="B34" s="19" t="s">
        <v>158</v>
      </c>
      <c r="C34" s="20" t="s">
        <v>109</v>
      </c>
      <c r="D34" s="22" t="s">
        <v>206</v>
      </c>
      <c r="E34" s="22" t="s">
        <v>207</v>
      </c>
      <c r="F34" s="25">
        <v>68114.36</v>
      </c>
      <c r="G34" s="25" t="s">
        <v>159</v>
      </c>
      <c r="H34" s="15"/>
      <c r="I34" s="15"/>
      <c r="J34" s="15"/>
    </row>
    <row r="35" spans="1:10" ht="63.75" x14ac:dyDescent="0.25">
      <c r="A35" s="24" t="s">
        <v>28</v>
      </c>
      <c r="B35" s="19" t="s">
        <v>160</v>
      </c>
      <c r="C35" s="20" t="s">
        <v>109</v>
      </c>
      <c r="D35" s="22" t="s">
        <v>208</v>
      </c>
      <c r="E35" s="22" t="s">
        <v>209</v>
      </c>
      <c r="F35" s="25">
        <v>33307.980000000003</v>
      </c>
      <c r="G35" s="25" t="s">
        <v>161</v>
      </c>
      <c r="H35" s="15"/>
      <c r="I35" s="15"/>
      <c r="J35" s="15"/>
    </row>
    <row r="36" spans="1:10" ht="51" x14ac:dyDescent="0.25">
      <c r="A36" s="24" t="s">
        <v>29</v>
      </c>
      <c r="B36" s="19" t="s">
        <v>162</v>
      </c>
      <c r="C36" s="20" t="s">
        <v>109</v>
      </c>
      <c r="D36" s="21" t="s">
        <v>210</v>
      </c>
      <c r="E36" s="22" t="s">
        <v>211</v>
      </c>
      <c r="F36" s="25">
        <v>42850.77</v>
      </c>
      <c r="G36" s="25" t="s">
        <v>163</v>
      </c>
      <c r="H36" s="15"/>
      <c r="I36" s="15"/>
      <c r="J36" s="15"/>
    </row>
    <row r="37" spans="1:10" ht="51" x14ac:dyDescent="0.25">
      <c r="A37" s="24" t="s">
        <v>30</v>
      </c>
      <c r="B37" s="19" t="s">
        <v>81</v>
      </c>
      <c r="C37" s="20" t="s">
        <v>109</v>
      </c>
      <c r="D37" s="22" t="s">
        <v>212</v>
      </c>
      <c r="E37" s="22" t="s">
        <v>213</v>
      </c>
      <c r="F37" s="25">
        <v>423696.62</v>
      </c>
      <c r="G37" s="25" t="s">
        <v>164</v>
      </c>
      <c r="H37" s="15"/>
      <c r="I37" s="15"/>
      <c r="J37" s="15"/>
    </row>
    <row r="38" spans="1:10" ht="63.75" x14ac:dyDescent="0.25">
      <c r="A38" s="24" t="s">
        <v>31</v>
      </c>
      <c r="B38" s="19" t="s">
        <v>165</v>
      </c>
      <c r="C38" s="20" t="s">
        <v>109</v>
      </c>
      <c r="D38" s="22" t="s">
        <v>214</v>
      </c>
      <c r="E38" s="22" t="s">
        <v>215</v>
      </c>
      <c r="F38" s="25">
        <v>65305.14</v>
      </c>
      <c r="G38" s="25" t="s">
        <v>166</v>
      </c>
      <c r="H38" s="15"/>
      <c r="I38" s="15"/>
      <c r="J38" s="15"/>
    </row>
    <row r="39" spans="1:10" ht="51" x14ac:dyDescent="0.25">
      <c r="A39" s="24" t="s">
        <v>32</v>
      </c>
      <c r="B39" s="19" t="s">
        <v>82</v>
      </c>
      <c r="C39" s="20" t="s">
        <v>109</v>
      </c>
      <c r="D39" s="22" t="s">
        <v>214</v>
      </c>
      <c r="E39" s="22" t="s">
        <v>216</v>
      </c>
      <c r="F39" s="25">
        <v>15862.7</v>
      </c>
      <c r="G39" s="25" t="s">
        <v>167</v>
      </c>
      <c r="H39" s="15"/>
      <c r="I39" s="15"/>
      <c r="J39" s="15"/>
    </row>
    <row r="40" spans="1:10" ht="51" x14ac:dyDescent="0.25">
      <c r="A40" s="24" t="s">
        <v>33</v>
      </c>
      <c r="B40" s="19" t="s">
        <v>168</v>
      </c>
      <c r="C40" s="20" t="s">
        <v>109</v>
      </c>
      <c r="D40" s="22" t="s">
        <v>217</v>
      </c>
      <c r="E40" s="22" t="s">
        <v>218</v>
      </c>
      <c r="F40" s="25">
        <v>74122.77</v>
      </c>
      <c r="G40" s="25" t="s">
        <v>169</v>
      </c>
      <c r="H40" s="15"/>
      <c r="I40" s="15"/>
      <c r="J40" s="15"/>
    </row>
    <row r="41" spans="1:10" ht="63.75" x14ac:dyDescent="0.25">
      <c r="A41" s="24" t="s">
        <v>34</v>
      </c>
      <c r="B41" s="19" t="s">
        <v>83</v>
      </c>
      <c r="C41" s="20" t="s">
        <v>109</v>
      </c>
      <c r="D41" s="21" t="s">
        <v>219</v>
      </c>
      <c r="E41" s="22" t="s">
        <v>220</v>
      </c>
      <c r="F41" s="25">
        <v>12430.41</v>
      </c>
      <c r="G41" s="25" t="s">
        <v>170</v>
      </c>
      <c r="H41" s="15"/>
      <c r="I41" s="15"/>
      <c r="J41" s="15"/>
    </row>
    <row r="42" spans="1:10" ht="51" x14ac:dyDescent="0.25">
      <c r="A42" s="24" t="s">
        <v>35</v>
      </c>
      <c r="B42" s="19" t="s">
        <v>84</v>
      </c>
      <c r="C42" s="20" t="s">
        <v>109</v>
      </c>
      <c r="D42" s="22" t="s">
        <v>221</v>
      </c>
      <c r="E42" s="22" t="s">
        <v>222</v>
      </c>
      <c r="F42" s="25">
        <v>3065.48</v>
      </c>
      <c r="G42" s="25" t="s">
        <v>171</v>
      </c>
      <c r="H42" s="15"/>
      <c r="I42" s="15"/>
      <c r="J42" s="15"/>
    </row>
    <row r="43" spans="1:10" ht="51" x14ac:dyDescent="0.25">
      <c r="A43" s="24" t="s">
        <v>36</v>
      </c>
      <c r="B43" s="19" t="s">
        <v>85</v>
      </c>
      <c r="C43" s="20" t="s">
        <v>109</v>
      </c>
      <c r="D43" s="22" t="s">
        <v>221</v>
      </c>
      <c r="E43" s="22" t="s">
        <v>223</v>
      </c>
      <c r="F43" s="25">
        <v>32709.65</v>
      </c>
      <c r="G43" s="25" t="s">
        <v>173</v>
      </c>
      <c r="H43" s="15"/>
      <c r="I43" s="15"/>
      <c r="J43" s="15"/>
    </row>
    <row r="44" spans="1:10" ht="51" x14ac:dyDescent="0.25">
      <c r="A44" s="24" t="s">
        <v>37</v>
      </c>
      <c r="B44" s="19" t="s">
        <v>86</v>
      </c>
      <c r="C44" s="20" t="s">
        <v>109</v>
      </c>
      <c r="D44" s="21" t="s">
        <v>224</v>
      </c>
      <c r="E44" s="22" t="s">
        <v>225</v>
      </c>
      <c r="F44" s="25">
        <v>16837.189999999999</v>
      </c>
      <c r="G44" s="25" t="s">
        <v>174</v>
      </c>
      <c r="H44" s="15"/>
      <c r="I44" s="15"/>
      <c r="J44" s="15"/>
    </row>
    <row r="45" spans="1:10" ht="51" x14ac:dyDescent="0.25">
      <c r="A45" s="24" t="s">
        <v>38</v>
      </c>
      <c r="B45" s="19" t="s">
        <v>87</v>
      </c>
      <c r="C45" s="20" t="s">
        <v>109</v>
      </c>
      <c r="D45" s="21" t="s">
        <v>224</v>
      </c>
      <c r="E45" s="22" t="s">
        <v>226</v>
      </c>
      <c r="F45" s="25">
        <v>2314.4899999999998</v>
      </c>
      <c r="G45" s="25" t="s">
        <v>172</v>
      </c>
      <c r="H45" s="15"/>
      <c r="I45" s="15"/>
      <c r="J45" s="15"/>
    </row>
    <row r="46" spans="1:10" ht="51" x14ac:dyDescent="0.25">
      <c r="A46" s="24" t="s">
        <v>39</v>
      </c>
      <c r="B46" s="19" t="s">
        <v>88</v>
      </c>
      <c r="C46" s="20" t="s">
        <v>109</v>
      </c>
      <c r="D46" s="21" t="s">
        <v>227</v>
      </c>
      <c r="E46" s="22" t="s">
        <v>182</v>
      </c>
      <c r="F46" s="25">
        <v>4975.01</v>
      </c>
      <c r="G46" s="25" t="s">
        <v>175</v>
      </c>
      <c r="H46" s="15"/>
      <c r="I46" s="15"/>
      <c r="J46" s="15"/>
    </row>
    <row r="47" spans="1:10" ht="51" x14ac:dyDescent="0.25">
      <c r="A47" s="24" t="s">
        <v>40</v>
      </c>
      <c r="B47" s="19" t="s">
        <v>89</v>
      </c>
      <c r="C47" s="20" t="s">
        <v>109</v>
      </c>
      <c r="D47" s="21" t="s">
        <v>228</v>
      </c>
      <c r="E47" s="22" t="s">
        <v>229</v>
      </c>
      <c r="F47" s="25">
        <v>15678.08</v>
      </c>
      <c r="G47" s="25" t="s">
        <v>176</v>
      </c>
      <c r="H47" s="15"/>
      <c r="I47" s="15"/>
      <c r="J47" s="15"/>
    </row>
    <row r="48" spans="1:10" ht="51" x14ac:dyDescent="0.25">
      <c r="A48" s="24" t="s">
        <v>41</v>
      </c>
      <c r="B48" s="19" t="s">
        <v>90</v>
      </c>
      <c r="C48" s="20" t="s">
        <v>109</v>
      </c>
      <c r="D48" s="21" t="s">
        <v>230</v>
      </c>
      <c r="E48" s="22" t="s">
        <v>240</v>
      </c>
      <c r="F48" s="25">
        <v>156482.56</v>
      </c>
      <c r="G48" s="25" t="s">
        <v>232</v>
      </c>
      <c r="H48" s="15"/>
      <c r="I48" s="15"/>
      <c r="J48" s="15"/>
    </row>
    <row r="49" spans="1:10" ht="51" x14ac:dyDescent="0.25">
      <c r="A49" s="24" t="s">
        <v>42</v>
      </c>
      <c r="B49" s="19" t="s">
        <v>177</v>
      </c>
      <c r="C49" s="20" t="s">
        <v>109</v>
      </c>
      <c r="D49" s="21" t="s">
        <v>230</v>
      </c>
      <c r="E49" s="22" t="s">
        <v>231</v>
      </c>
      <c r="F49" s="25">
        <v>5278.33</v>
      </c>
      <c r="G49" s="25" t="s">
        <v>178</v>
      </c>
      <c r="H49" s="15"/>
      <c r="I49" s="15"/>
      <c r="J49" s="15"/>
    </row>
    <row r="50" spans="1:10" ht="89.25" x14ac:dyDescent="0.25">
      <c r="A50" s="24" t="s">
        <v>43</v>
      </c>
      <c r="B50" s="19" t="s">
        <v>91</v>
      </c>
      <c r="C50" s="20" t="s">
        <v>109</v>
      </c>
      <c r="D50" s="21" t="s">
        <v>230</v>
      </c>
      <c r="E50" s="22" t="s">
        <v>231</v>
      </c>
      <c r="F50" s="25">
        <v>30517.08</v>
      </c>
      <c r="G50" s="25" t="s">
        <v>179</v>
      </c>
      <c r="H50" s="15"/>
      <c r="I50" s="15"/>
      <c r="J50" s="15"/>
    </row>
    <row r="51" spans="1:10" ht="51" x14ac:dyDescent="0.25">
      <c r="A51" s="24" t="s">
        <v>44</v>
      </c>
      <c r="B51" s="19" t="s">
        <v>92</v>
      </c>
      <c r="C51" s="20" t="s">
        <v>109</v>
      </c>
      <c r="D51" s="21" t="s">
        <v>234</v>
      </c>
      <c r="E51" s="22" t="s">
        <v>183</v>
      </c>
      <c r="F51" s="25">
        <v>1204.02</v>
      </c>
      <c r="G51" s="25" t="s">
        <v>233</v>
      </c>
      <c r="H51" s="15"/>
      <c r="I51" s="15"/>
      <c r="J51" s="15"/>
    </row>
    <row r="52" spans="1:10" ht="63.75" x14ac:dyDescent="0.25">
      <c r="A52" s="24" t="s">
        <v>45</v>
      </c>
      <c r="B52" s="19" t="s">
        <v>93</v>
      </c>
      <c r="C52" s="20" t="s">
        <v>109</v>
      </c>
      <c r="D52" s="21" t="s">
        <v>235</v>
      </c>
      <c r="E52" s="22" t="s">
        <v>236</v>
      </c>
      <c r="F52" s="25">
        <v>71040.97</v>
      </c>
      <c r="G52" s="25" t="s">
        <v>241</v>
      </c>
      <c r="H52" s="15"/>
      <c r="I52" s="15"/>
      <c r="J52" s="15"/>
    </row>
    <row r="53" spans="1:10" ht="51" x14ac:dyDescent="0.25">
      <c r="A53" s="24" t="s">
        <v>46</v>
      </c>
      <c r="B53" s="19" t="s">
        <v>238</v>
      </c>
      <c r="C53" s="20" t="s">
        <v>109</v>
      </c>
      <c r="D53" s="21" t="s">
        <v>235</v>
      </c>
      <c r="E53" s="22" t="s">
        <v>237</v>
      </c>
      <c r="F53" s="25">
        <v>25036.19</v>
      </c>
      <c r="G53" s="25" t="s">
        <v>239</v>
      </c>
      <c r="H53" s="15"/>
      <c r="I53" s="15"/>
      <c r="J53" s="15"/>
    </row>
    <row r="54" spans="1:10" ht="63.75" x14ac:dyDescent="0.25">
      <c r="A54" s="24" t="s">
        <v>47</v>
      </c>
      <c r="B54" s="19" t="s">
        <v>94</v>
      </c>
      <c r="C54" s="20" t="s">
        <v>109</v>
      </c>
      <c r="D54" s="21" t="s">
        <v>246</v>
      </c>
      <c r="E54" s="22" t="s">
        <v>237</v>
      </c>
      <c r="F54" s="25">
        <v>12218.52</v>
      </c>
      <c r="G54" s="25" t="s">
        <v>242</v>
      </c>
      <c r="H54" s="15"/>
      <c r="I54" s="15"/>
      <c r="J54" s="15"/>
    </row>
    <row r="55" spans="1:10" ht="63.75" x14ac:dyDescent="0.25">
      <c r="A55" s="24" t="s">
        <v>48</v>
      </c>
      <c r="B55" s="19" t="s">
        <v>95</v>
      </c>
      <c r="C55" s="20" t="s">
        <v>109</v>
      </c>
      <c r="D55" s="21" t="s">
        <v>247</v>
      </c>
      <c r="E55" s="22" t="s">
        <v>248</v>
      </c>
      <c r="F55" s="26">
        <v>106284.1</v>
      </c>
      <c r="G55" s="25" t="s">
        <v>243</v>
      </c>
      <c r="H55" s="15"/>
      <c r="I55" s="15"/>
      <c r="J55" s="15"/>
    </row>
    <row r="56" spans="1:10" ht="51" x14ac:dyDescent="0.25">
      <c r="A56" s="24" t="s">
        <v>49</v>
      </c>
      <c r="B56" s="19" t="s">
        <v>96</v>
      </c>
      <c r="C56" s="20" t="s">
        <v>109</v>
      </c>
      <c r="D56" s="21" t="s">
        <v>249</v>
      </c>
      <c r="E56" s="22" t="s">
        <v>250</v>
      </c>
      <c r="F56" s="26">
        <v>1060509.8</v>
      </c>
      <c r="G56" s="25" t="s">
        <v>244</v>
      </c>
      <c r="H56" s="15"/>
      <c r="I56" s="15"/>
      <c r="J56" s="15"/>
    </row>
    <row r="57" spans="1:10" ht="51" x14ac:dyDescent="0.25">
      <c r="A57" s="24" t="s">
        <v>50</v>
      </c>
      <c r="B57" s="19" t="s">
        <v>97</v>
      </c>
      <c r="C57" s="20" t="s">
        <v>109</v>
      </c>
      <c r="D57" s="21" t="s">
        <v>251</v>
      </c>
      <c r="E57" s="22" t="s">
        <v>252</v>
      </c>
      <c r="F57" s="25">
        <v>11238.96</v>
      </c>
      <c r="G57" s="25" t="s">
        <v>245</v>
      </c>
      <c r="H57" s="15"/>
      <c r="I57" s="15"/>
      <c r="J57" s="15"/>
    </row>
    <row r="58" spans="1:10" ht="51" x14ac:dyDescent="0.25">
      <c r="A58" s="24" t="s">
        <v>51</v>
      </c>
      <c r="B58" s="19" t="s">
        <v>253</v>
      </c>
      <c r="C58" s="20" t="s">
        <v>109</v>
      </c>
      <c r="D58" s="27" t="s">
        <v>261</v>
      </c>
      <c r="E58" s="22" t="s">
        <v>182</v>
      </c>
      <c r="F58" s="25">
        <v>8194.67</v>
      </c>
      <c r="G58" s="25" t="s">
        <v>254</v>
      </c>
      <c r="H58" s="15"/>
      <c r="I58" s="15"/>
      <c r="J58" s="15"/>
    </row>
    <row r="59" spans="1:10" ht="51" x14ac:dyDescent="0.25">
      <c r="A59" s="24" t="s">
        <v>52</v>
      </c>
      <c r="B59" s="19" t="s">
        <v>255</v>
      </c>
      <c r="C59" s="20" t="s">
        <v>109</v>
      </c>
      <c r="D59" s="22" t="s">
        <v>261</v>
      </c>
      <c r="E59" s="22" t="s">
        <v>182</v>
      </c>
      <c r="F59" s="25">
        <v>11534.27</v>
      </c>
      <c r="G59" s="25" t="s">
        <v>256</v>
      </c>
      <c r="H59" s="15"/>
      <c r="I59" s="15"/>
      <c r="J59" s="15"/>
    </row>
    <row r="60" spans="1:10" ht="99.6" customHeight="1" x14ac:dyDescent="0.25">
      <c r="A60" s="24" t="s">
        <v>53</v>
      </c>
      <c r="B60" s="19" t="s">
        <v>257</v>
      </c>
      <c r="C60" s="20" t="s">
        <v>109</v>
      </c>
      <c r="D60" s="21" t="s">
        <v>262</v>
      </c>
      <c r="E60" s="22" t="s">
        <v>263</v>
      </c>
      <c r="F60" s="25">
        <v>30766.71</v>
      </c>
      <c r="G60" s="25" t="s">
        <v>258</v>
      </c>
      <c r="H60" s="15"/>
      <c r="I60" s="15"/>
      <c r="J60" s="15"/>
    </row>
    <row r="61" spans="1:10" ht="51" x14ac:dyDescent="0.25">
      <c r="A61" s="24" t="s">
        <v>54</v>
      </c>
      <c r="B61" s="19" t="s">
        <v>259</v>
      </c>
      <c r="C61" s="20" t="s">
        <v>109</v>
      </c>
      <c r="D61" s="21" t="s">
        <v>264</v>
      </c>
      <c r="E61" s="22" t="s">
        <v>265</v>
      </c>
      <c r="F61" s="25">
        <v>581484.73</v>
      </c>
      <c r="G61" s="25" t="s">
        <v>260</v>
      </c>
      <c r="H61" s="15"/>
      <c r="I61" s="15"/>
      <c r="J61" s="15"/>
    </row>
    <row r="62" spans="1:10" ht="51" x14ac:dyDescent="0.25">
      <c r="A62" s="24" t="s">
        <v>55</v>
      </c>
      <c r="B62" s="19" t="s">
        <v>98</v>
      </c>
      <c r="C62" s="20" t="s">
        <v>109</v>
      </c>
      <c r="D62" s="21" t="s">
        <v>269</v>
      </c>
      <c r="E62" s="22" t="s">
        <v>270</v>
      </c>
      <c r="F62" s="25">
        <v>93520.320000000007</v>
      </c>
      <c r="G62" s="25" t="s">
        <v>266</v>
      </c>
      <c r="H62" s="15"/>
      <c r="I62" s="15"/>
      <c r="J62" s="15"/>
    </row>
    <row r="63" spans="1:10" ht="51" x14ac:dyDescent="0.25">
      <c r="A63" s="24" t="s">
        <v>56</v>
      </c>
      <c r="B63" s="19" t="s">
        <v>267</v>
      </c>
      <c r="C63" s="20" t="s">
        <v>109</v>
      </c>
      <c r="D63" s="21" t="s">
        <v>271</v>
      </c>
      <c r="E63" s="22" t="s">
        <v>272</v>
      </c>
      <c r="F63" s="25">
        <v>46049.66</v>
      </c>
      <c r="G63" s="25" t="s">
        <v>268</v>
      </c>
      <c r="H63" s="15"/>
      <c r="I63" s="15"/>
      <c r="J63" s="15"/>
    </row>
    <row r="64" spans="1:10" ht="51" x14ac:dyDescent="0.25">
      <c r="A64" s="24" t="s">
        <v>57</v>
      </c>
      <c r="B64" s="19" t="s">
        <v>99</v>
      </c>
      <c r="C64" s="20" t="s">
        <v>109</v>
      </c>
      <c r="D64" s="21" t="s">
        <v>273</v>
      </c>
      <c r="E64" s="22" t="s">
        <v>274</v>
      </c>
      <c r="F64" s="25">
        <v>28597.37</v>
      </c>
      <c r="G64" s="25" t="s">
        <v>275</v>
      </c>
      <c r="H64" s="15"/>
      <c r="I64" s="15"/>
      <c r="J64" s="15"/>
    </row>
    <row r="65" spans="1:10" ht="51" x14ac:dyDescent="0.25">
      <c r="A65" s="24" t="s">
        <v>58</v>
      </c>
      <c r="B65" s="19" t="s">
        <v>276</v>
      </c>
      <c r="C65" s="20" t="s">
        <v>109</v>
      </c>
      <c r="D65" s="21" t="s">
        <v>279</v>
      </c>
      <c r="E65" s="22" t="s">
        <v>278</v>
      </c>
      <c r="F65" s="26">
        <v>636199.69999999995</v>
      </c>
      <c r="G65" s="25" t="s">
        <v>277</v>
      </c>
      <c r="H65" s="15"/>
      <c r="I65" s="15"/>
      <c r="J65" s="15"/>
    </row>
    <row r="66" spans="1:10" ht="51" x14ac:dyDescent="0.25">
      <c r="A66" s="24" t="s">
        <v>59</v>
      </c>
      <c r="B66" s="19" t="s">
        <v>100</v>
      </c>
      <c r="C66" s="20" t="s">
        <v>109</v>
      </c>
      <c r="D66" s="21" t="s">
        <v>303</v>
      </c>
      <c r="E66" s="22" t="s">
        <v>304</v>
      </c>
      <c r="F66" s="25">
        <v>0.94</v>
      </c>
      <c r="G66" s="28" t="s">
        <v>282</v>
      </c>
      <c r="H66" s="15"/>
      <c r="I66" s="15"/>
      <c r="J66" s="15"/>
    </row>
    <row r="67" spans="1:10" ht="51" x14ac:dyDescent="0.25">
      <c r="A67" s="24" t="s">
        <v>60</v>
      </c>
      <c r="B67" s="29" t="s">
        <v>280</v>
      </c>
      <c r="C67" s="20" t="s">
        <v>109</v>
      </c>
      <c r="D67" s="22" t="s">
        <v>305</v>
      </c>
      <c r="E67" s="22" t="s">
        <v>182</v>
      </c>
      <c r="F67" s="25">
        <v>10676.31</v>
      </c>
      <c r="G67" s="28" t="s">
        <v>281</v>
      </c>
      <c r="H67" s="15"/>
      <c r="I67" s="15"/>
      <c r="J67" s="15"/>
    </row>
    <row r="68" spans="1:10" ht="51" x14ac:dyDescent="0.25">
      <c r="A68" s="24" t="s">
        <v>61</v>
      </c>
      <c r="B68" s="29" t="s">
        <v>101</v>
      </c>
      <c r="C68" s="20" t="s">
        <v>109</v>
      </c>
      <c r="D68" s="22" t="s">
        <v>306</v>
      </c>
      <c r="E68" s="22" t="s">
        <v>304</v>
      </c>
      <c r="F68" s="25">
        <v>2.2200000000000002</v>
      </c>
      <c r="G68" s="28" t="s">
        <v>287</v>
      </c>
      <c r="H68" s="15"/>
      <c r="I68" s="15"/>
      <c r="J68" s="15"/>
    </row>
    <row r="69" spans="1:10" ht="51" x14ac:dyDescent="0.25">
      <c r="A69" s="24" t="s">
        <v>62</v>
      </c>
      <c r="B69" s="29" t="s">
        <v>102</v>
      </c>
      <c r="C69" s="20" t="s">
        <v>109</v>
      </c>
      <c r="D69" s="22" t="s">
        <v>306</v>
      </c>
      <c r="E69" s="22" t="s">
        <v>304</v>
      </c>
      <c r="F69" s="25">
        <v>3.21</v>
      </c>
      <c r="G69" s="28" t="s">
        <v>288</v>
      </c>
      <c r="H69" s="15"/>
      <c r="I69" s="15"/>
      <c r="J69" s="15"/>
    </row>
    <row r="70" spans="1:10" ht="63.75" x14ac:dyDescent="0.25">
      <c r="A70" s="24" t="s">
        <v>63</v>
      </c>
      <c r="B70" s="30" t="s">
        <v>283</v>
      </c>
      <c r="C70" s="20" t="s">
        <v>109</v>
      </c>
      <c r="D70" s="22" t="s">
        <v>306</v>
      </c>
      <c r="E70" s="22" t="s">
        <v>182</v>
      </c>
      <c r="F70" s="25">
        <v>5409.23</v>
      </c>
      <c r="G70" s="28" t="s">
        <v>284</v>
      </c>
      <c r="H70" s="15"/>
      <c r="I70" s="15"/>
      <c r="J70" s="15"/>
    </row>
    <row r="71" spans="1:10" ht="51" x14ac:dyDescent="0.25">
      <c r="A71" s="24" t="s">
        <v>64</v>
      </c>
      <c r="B71" s="29" t="s">
        <v>285</v>
      </c>
      <c r="C71" s="20" t="s">
        <v>109</v>
      </c>
      <c r="D71" s="22" t="s">
        <v>307</v>
      </c>
      <c r="E71" s="22" t="s">
        <v>308</v>
      </c>
      <c r="F71" s="25">
        <v>2312744.67</v>
      </c>
      <c r="G71" s="28" t="s">
        <v>286</v>
      </c>
      <c r="H71" s="15"/>
      <c r="I71" s="15"/>
      <c r="J71" s="15"/>
    </row>
    <row r="72" spans="1:10" ht="63.75" x14ac:dyDescent="0.25">
      <c r="A72" s="24" t="s">
        <v>65</v>
      </c>
      <c r="B72" s="29" t="s">
        <v>103</v>
      </c>
      <c r="C72" s="20" t="s">
        <v>109</v>
      </c>
      <c r="D72" s="22" t="s">
        <v>309</v>
      </c>
      <c r="E72" s="22" t="s">
        <v>310</v>
      </c>
      <c r="F72" s="25">
        <v>40841.120000000003</v>
      </c>
      <c r="G72" s="28" t="s">
        <v>290</v>
      </c>
      <c r="H72" s="15"/>
      <c r="I72" s="15"/>
      <c r="J72" s="15"/>
    </row>
    <row r="73" spans="1:10" ht="87" customHeight="1" x14ac:dyDescent="0.25">
      <c r="A73" s="24" t="s">
        <v>66</v>
      </c>
      <c r="B73" s="29" t="s">
        <v>104</v>
      </c>
      <c r="C73" s="20" t="s">
        <v>109</v>
      </c>
      <c r="D73" s="22" t="s">
        <v>309</v>
      </c>
      <c r="E73" s="22" t="s">
        <v>310</v>
      </c>
      <c r="F73" s="25">
        <v>71337.59</v>
      </c>
      <c r="G73" s="28" t="s">
        <v>289</v>
      </c>
      <c r="H73" s="15"/>
      <c r="I73" s="15"/>
      <c r="J73" s="15"/>
    </row>
    <row r="74" spans="1:10" ht="63.75" x14ac:dyDescent="0.25">
      <c r="A74" s="24" t="s">
        <v>67</v>
      </c>
      <c r="B74" s="29" t="s">
        <v>291</v>
      </c>
      <c r="C74" s="20" t="s">
        <v>109</v>
      </c>
      <c r="D74" s="22" t="s">
        <v>311</v>
      </c>
      <c r="E74" s="22" t="s">
        <v>312</v>
      </c>
      <c r="F74" s="25">
        <v>113037.98</v>
      </c>
      <c r="G74" s="28" t="s">
        <v>292</v>
      </c>
      <c r="H74" s="15"/>
      <c r="I74" s="15"/>
      <c r="J74" s="15"/>
    </row>
    <row r="75" spans="1:10" ht="89.25" x14ac:dyDescent="0.25">
      <c r="A75" s="24" t="s">
        <v>68</v>
      </c>
      <c r="B75" s="29" t="s">
        <v>105</v>
      </c>
      <c r="C75" s="20" t="s">
        <v>109</v>
      </c>
      <c r="D75" s="22" t="s">
        <v>313</v>
      </c>
      <c r="E75" s="22" t="s">
        <v>314</v>
      </c>
      <c r="F75" s="25">
        <v>44392.24</v>
      </c>
      <c r="G75" s="28" t="s">
        <v>294</v>
      </c>
      <c r="H75" s="15"/>
      <c r="I75" s="15"/>
      <c r="J75" s="15"/>
    </row>
    <row r="76" spans="1:10" ht="51" x14ac:dyDescent="0.25">
      <c r="A76" s="24" t="s">
        <v>69</v>
      </c>
      <c r="B76" s="29" t="s">
        <v>259</v>
      </c>
      <c r="C76" s="20" t="s">
        <v>109</v>
      </c>
      <c r="D76" s="22" t="s">
        <v>313</v>
      </c>
      <c r="E76" s="22" t="s">
        <v>315</v>
      </c>
      <c r="F76" s="25">
        <v>74604.289999999994</v>
      </c>
      <c r="G76" s="28" t="s">
        <v>293</v>
      </c>
      <c r="H76" s="15"/>
      <c r="I76" s="15"/>
      <c r="J76" s="15"/>
    </row>
    <row r="77" spans="1:10" ht="51" x14ac:dyDescent="0.25">
      <c r="A77" s="24" t="s">
        <v>70</v>
      </c>
      <c r="B77" s="29" t="s">
        <v>295</v>
      </c>
      <c r="C77" s="20" t="s">
        <v>109</v>
      </c>
      <c r="D77" s="22" t="s">
        <v>316</v>
      </c>
      <c r="E77" s="22" t="s">
        <v>317</v>
      </c>
      <c r="F77" s="25">
        <v>552684.73</v>
      </c>
      <c r="G77" s="28" t="s">
        <v>296</v>
      </c>
      <c r="H77" s="15"/>
      <c r="I77" s="15"/>
      <c r="J77" s="15"/>
    </row>
    <row r="78" spans="1:10" ht="51" x14ac:dyDescent="0.25">
      <c r="A78" s="24" t="s">
        <v>71</v>
      </c>
      <c r="B78" s="29" t="s">
        <v>106</v>
      </c>
      <c r="C78" s="20" t="s">
        <v>109</v>
      </c>
      <c r="D78" s="22" t="s">
        <v>316</v>
      </c>
      <c r="E78" s="22" t="s">
        <v>317</v>
      </c>
      <c r="F78" s="25">
        <v>95147.33</v>
      </c>
      <c r="G78" s="28" t="s">
        <v>297</v>
      </c>
      <c r="H78" s="15"/>
      <c r="I78" s="15"/>
      <c r="J78" s="15"/>
    </row>
    <row r="79" spans="1:10" ht="51" x14ac:dyDescent="0.25">
      <c r="A79" s="24" t="s">
        <v>72</v>
      </c>
      <c r="B79" s="29" t="s">
        <v>107</v>
      </c>
      <c r="C79" s="20" t="s">
        <v>109</v>
      </c>
      <c r="D79" s="22" t="s">
        <v>316</v>
      </c>
      <c r="E79" s="22" t="s">
        <v>317</v>
      </c>
      <c r="F79" s="25">
        <v>14664.65</v>
      </c>
      <c r="G79" s="28" t="s">
        <v>300</v>
      </c>
      <c r="H79" s="15"/>
      <c r="I79" s="15"/>
      <c r="J79" s="15"/>
    </row>
    <row r="80" spans="1:10" ht="51" x14ac:dyDescent="0.25">
      <c r="A80" s="24" t="s">
        <v>73</v>
      </c>
      <c r="B80" s="29" t="s">
        <v>108</v>
      </c>
      <c r="C80" s="20" t="s">
        <v>109</v>
      </c>
      <c r="D80" s="22" t="s">
        <v>318</v>
      </c>
      <c r="E80" s="22" t="s">
        <v>317</v>
      </c>
      <c r="F80" s="25">
        <v>42565.31</v>
      </c>
      <c r="G80" s="28" t="s">
        <v>298</v>
      </c>
      <c r="H80" s="15"/>
      <c r="I80" s="15"/>
      <c r="J80" s="15"/>
    </row>
    <row r="81" spans="1:10" ht="63.75" x14ac:dyDescent="0.25">
      <c r="A81" s="24" t="s">
        <v>74</v>
      </c>
      <c r="B81" s="29" t="s">
        <v>299</v>
      </c>
      <c r="C81" s="20" t="s">
        <v>109</v>
      </c>
      <c r="D81" s="22" t="s">
        <v>319</v>
      </c>
      <c r="E81" s="22" t="s">
        <v>320</v>
      </c>
      <c r="F81" s="25">
        <v>8975.7900000000009</v>
      </c>
      <c r="G81" s="28" t="s">
        <v>301</v>
      </c>
      <c r="H81" s="15"/>
      <c r="I81" s="15"/>
      <c r="J81" s="15"/>
    </row>
    <row r="82" spans="1:10" ht="15" customHeight="1" x14ac:dyDescent="0.25">
      <c r="A82" s="31"/>
      <c r="B82" s="32"/>
      <c r="C82" s="33"/>
      <c r="D82" s="41" t="s">
        <v>8</v>
      </c>
      <c r="E82" s="42"/>
      <c r="F82" s="34">
        <f>SUM(F13:F81)</f>
        <v>8993870.9400000032</v>
      </c>
      <c r="G82" s="35"/>
      <c r="H82" s="36" t="s">
        <v>8</v>
      </c>
      <c r="I82" s="16"/>
      <c r="J82" s="16"/>
    </row>
    <row r="83" spans="1:10" ht="13.9" customHeight="1" x14ac:dyDescent="0.25"/>
    <row r="84" spans="1:10" x14ac:dyDescent="0.25">
      <c r="A84" s="7" t="s">
        <v>337</v>
      </c>
      <c r="B84" s="7"/>
    </row>
    <row r="85" spans="1:10" x14ac:dyDescent="0.25">
      <c r="A85" s="7"/>
      <c r="B85" s="7"/>
    </row>
    <row r="86" spans="1:10" x14ac:dyDescent="0.25">
      <c r="A86" s="7" t="s">
        <v>338</v>
      </c>
      <c r="B86" s="7"/>
      <c r="D86" t="s">
        <v>339</v>
      </c>
      <c r="H86" t="s">
        <v>340</v>
      </c>
    </row>
    <row r="89" spans="1:10" x14ac:dyDescent="0.25">
      <c r="A89" s="5" t="s">
        <v>341</v>
      </c>
    </row>
  </sheetData>
  <mergeCells count="8">
    <mergeCell ref="D82:E82"/>
    <mergeCell ref="G2:J2"/>
    <mergeCell ref="A4:J4"/>
    <mergeCell ref="A6:J6"/>
    <mergeCell ref="A8:J8"/>
    <mergeCell ref="A10:A11"/>
    <mergeCell ref="B10:G10"/>
    <mergeCell ref="H10:J10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1"/>
  <sheetViews>
    <sheetView topLeftCell="A7" workbookViewId="0">
      <selection activeCell="B35" sqref="B35"/>
    </sheetView>
  </sheetViews>
  <sheetFormatPr defaultRowHeight="15" x14ac:dyDescent="0.25"/>
  <cols>
    <col min="2" max="2" width="32.85546875" customWidth="1"/>
    <col min="3" max="3" width="14.7109375" customWidth="1"/>
    <col min="4" max="4" width="13.42578125" customWidth="1"/>
    <col min="5" max="5" width="11.42578125" customWidth="1"/>
    <col min="6" max="6" width="11.140625" customWidth="1"/>
    <col min="7" max="7" width="14.28515625" customWidth="1"/>
    <col min="8" max="8" width="12" customWidth="1"/>
    <col min="9" max="9" width="11.5703125" customWidth="1"/>
    <col min="10" max="10" width="12.5703125" customWidth="1"/>
  </cols>
  <sheetData>
    <row r="3" spans="1:10" ht="15.75" x14ac:dyDescent="0.25">
      <c r="A3" s="54" t="s">
        <v>334</v>
      </c>
      <c r="B3" s="55"/>
      <c r="C3" s="55"/>
      <c r="D3" s="55"/>
      <c r="E3" s="55"/>
      <c r="F3" s="55"/>
      <c r="G3" s="55"/>
      <c r="H3" s="55"/>
      <c r="I3" s="55"/>
      <c r="J3" s="55"/>
    </row>
    <row r="4" spans="1:10" ht="15.75" x14ac:dyDescent="0.25">
      <c r="J4" s="17" t="s">
        <v>335</v>
      </c>
    </row>
    <row r="5" spans="1:10" x14ac:dyDescent="0.25">
      <c r="A5" s="52" t="s">
        <v>121</v>
      </c>
      <c r="B5" s="49" t="s">
        <v>0</v>
      </c>
      <c r="C5" s="50"/>
      <c r="D5" s="50"/>
      <c r="E5" s="50"/>
      <c r="F5" s="50"/>
      <c r="G5" s="51"/>
      <c r="H5" s="49" t="s">
        <v>1</v>
      </c>
      <c r="I5" s="50"/>
      <c r="J5" s="51"/>
    </row>
    <row r="6" spans="1:10" ht="76.5" x14ac:dyDescent="0.25">
      <c r="A6" s="53"/>
      <c r="B6" s="2" t="s">
        <v>302</v>
      </c>
      <c r="C6" s="2" t="s">
        <v>3</v>
      </c>
      <c r="D6" s="2" t="s">
        <v>180</v>
      </c>
      <c r="E6" s="2" t="s">
        <v>181</v>
      </c>
      <c r="F6" s="2" t="s">
        <v>328</v>
      </c>
      <c r="G6" s="2" t="s">
        <v>4</v>
      </c>
      <c r="H6" s="2" t="s">
        <v>5</v>
      </c>
      <c r="I6" s="2" t="s">
        <v>329</v>
      </c>
      <c r="J6" s="2" t="s">
        <v>4</v>
      </c>
    </row>
    <row r="7" spans="1:10" ht="15.75" x14ac:dyDescent="0.25">
      <c r="A7" s="1"/>
      <c r="B7" s="1">
        <v>1</v>
      </c>
      <c r="C7" s="1">
        <v>2</v>
      </c>
      <c r="D7" s="1">
        <v>3</v>
      </c>
      <c r="E7" s="1">
        <v>4</v>
      </c>
      <c r="F7" s="1">
        <v>5</v>
      </c>
      <c r="G7" s="1">
        <v>6</v>
      </c>
      <c r="H7" s="1">
        <v>7</v>
      </c>
      <c r="I7" s="1">
        <v>8</v>
      </c>
      <c r="J7" s="1">
        <v>9</v>
      </c>
    </row>
    <row r="8" spans="1:10" ht="25.5" x14ac:dyDescent="0.25">
      <c r="A8" s="25" t="s">
        <v>6</v>
      </c>
      <c r="B8" s="37" t="s">
        <v>321</v>
      </c>
      <c r="C8" s="20" t="s">
        <v>322</v>
      </c>
      <c r="D8" s="22" t="s">
        <v>323</v>
      </c>
      <c r="E8" s="22" t="s">
        <v>324</v>
      </c>
      <c r="F8" s="25">
        <v>36229</v>
      </c>
      <c r="G8" s="28" t="s">
        <v>325</v>
      </c>
      <c r="H8" s="38"/>
      <c r="I8" s="38"/>
      <c r="J8" s="38"/>
    </row>
    <row r="9" spans="1:10" x14ac:dyDescent="0.25">
      <c r="A9" s="39"/>
      <c r="B9" s="33"/>
      <c r="C9" s="33"/>
      <c r="D9" s="41" t="s">
        <v>8</v>
      </c>
      <c r="E9" s="42"/>
      <c r="F9" s="35">
        <f>F8</f>
        <v>36229</v>
      </c>
      <c r="G9" s="35"/>
      <c r="H9" s="34" t="s">
        <v>8</v>
      </c>
      <c r="I9" s="33"/>
      <c r="J9" s="33"/>
    </row>
    <row r="11" spans="1:10" x14ac:dyDescent="0.25">
      <c r="A11" s="7"/>
      <c r="B11" s="7"/>
    </row>
    <row r="12" spans="1:10" x14ac:dyDescent="0.25">
      <c r="A12" s="7" t="s">
        <v>337</v>
      </c>
      <c r="B12" s="7"/>
    </row>
    <row r="13" spans="1:10" x14ac:dyDescent="0.25">
      <c r="A13" s="7"/>
      <c r="B13" s="7"/>
    </row>
    <row r="15" spans="1:10" ht="15.75" x14ac:dyDescent="0.25">
      <c r="A15" s="6" t="s">
        <v>338</v>
      </c>
      <c r="B15" s="6"/>
      <c r="D15" s="6" t="s">
        <v>339</v>
      </c>
      <c r="I15" t="s">
        <v>340</v>
      </c>
    </row>
    <row r="18" spans="1:10" x14ac:dyDescent="0.25">
      <c r="A18" t="s">
        <v>341</v>
      </c>
    </row>
    <row r="21" spans="1:10" x14ac:dyDescent="0.25">
      <c r="I21" s="40"/>
      <c r="J21" s="40"/>
    </row>
  </sheetData>
  <mergeCells count="5">
    <mergeCell ref="A5:A6"/>
    <mergeCell ref="B5:G5"/>
    <mergeCell ref="H5:J5"/>
    <mergeCell ref="D9:E9"/>
    <mergeCell ref="A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3_1_1_aiznemumi</vt:lpstr>
      <vt:lpstr>3_1_2_galvojumi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</cp:lastModifiedBy>
  <dcterms:created xsi:type="dcterms:W3CDTF">2021-02-12T13:32:06Z</dcterms:created>
  <dcterms:modified xsi:type="dcterms:W3CDTF">2021-03-01T13:09:49Z</dcterms:modified>
</cp:coreProperties>
</file>